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Sites\ExcelExplained.com\Article files\How to use PPMT function\"/>
    </mc:Choice>
  </mc:AlternateContent>
  <xr:revisionPtr revIDLastSave="0" documentId="13_ncr:1_{48331ADB-758F-402A-8FF0-76855BFF92A4}" xr6:coauthVersionLast="47" xr6:coauthVersionMax="47" xr10:uidLastSave="{00000000-0000-0000-0000-000000000000}"/>
  <bookViews>
    <workbookView xWindow="-103" yWindow="-103" windowWidth="33120" windowHeight="18120" tabRatio="639" xr2:uid="{00000000-000D-0000-FFFF-FFFF00000000}"/>
  </bookViews>
  <sheets>
    <sheet name="Read this first!" sheetId="1" r:id="rId1"/>
    <sheet name="PPMT function" sheetId="12" r:id="rId2"/>
    <sheet name="Loan frequency example" sheetId="13" r:id="rId3"/>
    <sheet name="Next steps" sheetId="2"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 i="13" l="1"/>
  <c r="F5" i="13"/>
  <c r="F4" i="13"/>
  <c r="F3" i="13"/>
  <c r="F2" i="13"/>
  <c r="G5" i="12"/>
  <c r="E6" i="12"/>
</calcChain>
</file>

<file path=xl/sharedStrings.xml><?xml version="1.0" encoding="utf-8"?>
<sst xmlns="http://schemas.openxmlformats.org/spreadsheetml/2006/main" count="26" uniqueCount="23">
  <si>
    <t>You have made the first step to improve your Excel skills!</t>
  </si>
  <si>
    <t>Excel can only be learned by practicing. This is why I am providing exercise files with every article I write.</t>
  </si>
  <si>
    <t>Before you start using this file, there may be one extra step you need to take.</t>
  </si>
  <si>
    <t>You are one step closer to mastering Excel!</t>
  </si>
  <si>
    <r>
      <t xml:space="preserve">I am always happy when someone uses my exercise files. If you think your friends could benefit from this file, </t>
    </r>
    <r>
      <rPr>
        <b/>
        <sz val="12"/>
        <color theme="1"/>
        <rFont val="Calibri"/>
        <family val="2"/>
        <charset val="238"/>
        <scheme val="minor"/>
      </rPr>
      <t>please share it with them!</t>
    </r>
  </si>
  <si>
    <t>Do you want to improve even further?</t>
  </si>
  <si>
    <t>Click here to enroll in my free Excel training</t>
  </si>
  <si>
    <t>If you want to learn even more about Excel then you can join my weekly tips &amp; tricks newsletter. It contains one weekly article with useful Excel information.</t>
  </si>
  <si>
    <r>
      <rPr>
        <b/>
        <sz val="11"/>
        <color rgb="FFBF4141"/>
        <rFont val="Calibri"/>
        <family val="2"/>
        <charset val="238"/>
        <scheme val="minor"/>
      </rPr>
      <t>IMPORTANT NOTICE!</t>
    </r>
    <r>
      <rPr>
        <sz val="11"/>
        <color theme="1"/>
        <rFont val="Calibri"/>
        <family val="2"/>
        <scheme val="minor"/>
      </rPr>
      <t xml:space="preserve">
Files downloaded from the internet are usually opened in 'Protected View' the first time. In order to use the file you need to click </t>
    </r>
    <r>
      <rPr>
        <b/>
        <sz val="11"/>
        <color rgb="FFBF4141"/>
        <rFont val="Calibri"/>
        <family val="2"/>
        <charset val="238"/>
        <scheme val="minor"/>
      </rPr>
      <t>Enable Editing</t>
    </r>
    <r>
      <rPr>
        <sz val="11"/>
        <color theme="1"/>
        <rFont val="Calibri"/>
        <family val="2"/>
        <scheme val="minor"/>
      </rPr>
      <t>.</t>
    </r>
  </si>
  <si>
    <t>Cost of house</t>
  </si>
  <si>
    <t>Interest rate</t>
  </si>
  <si>
    <t>Term of loan (years)</t>
  </si>
  <si>
    <t>Down Payment</t>
  </si>
  <si>
    <t>Loan amount</t>
  </si>
  <si>
    <t>Payment number</t>
  </si>
  <si>
    <t>Weekly</t>
  </si>
  <si>
    <t>Interest rate (annual)</t>
  </si>
  <si>
    <t>Monthly</t>
  </si>
  <si>
    <t>Quarterly</t>
  </si>
  <si>
    <t>Ending balance</t>
  </si>
  <si>
    <t>Semi-annually</t>
  </si>
  <si>
    <t>Yearly</t>
  </si>
  <si>
    <t>First principal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</si>
</sst>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409]* #,##0.00_);_([$$-409]* \(#,##0.00\);_([$$-409]* &quot;-&quot;??_);_(@_)"/>
  </numFmts>
  <fonts count="14" x14ac:knownFonts="1">
    <font>
      <sz val="11"/>
      <color theme="1"/>
      <name val="Calibri"/>
      <family val="2"/>
      <scheme val="minor"/>
    </font>
    <font>
      <sz val="11"/>
      <color theme="1"/>
      <name val="Calibri"/>
      <family val="2"/>
      <charset val="238"/>
      <scheme val="minor"/>
    </font>
    <font>
      <b/>
      <sz val="14"/>
      <color theme="1"/>
      <name val="Calibri"/>
      <family val="2"/>
      <charset val="238"/>
      <scheme val="minor"/>
    </font>
    <font>
      <sz val="12"/>
      <color theme="1"/>
      <name val="Calibri"/>
      <family val="2"/>
      <charset val="238"/>
      <scheme val="minor"/>
    </font>
    <font>
      <sz val="11"/>
      <color theme="1"/>
      <name val="Calibri"/>
      <family val="2"/>
      <charset val="238"/>
      <scheme val="minor"/>
    </font>
    <font>
      <b/>
      <sz val="12"/>
      <color theme="1"/>
      <name val="Calibri"/>
      <family val="2"/>
      <charset val="238"/>
      <scheme val="minor"/>
    </font>
    <font>
      <sz val="11"/>
      <name val="Calibri"/>
      <family val="2"/>
      <charset val="238"/>
      <scheme val="minor"/>
    </font>
    <font>
      <b/>
      <u/>
      <sz val="14"/>
      <color theme="5"/>
      <name val="Calibri"/>
      <family val="2"/>
      <charset val="238"/>
      <scheme val="minor"/>
    </font>
    <font>
      <u/>
      <sz val="11"/>
      <color theme="10"/>
      <name val="Calibri"/>
      <family val="2"/>
      <scheme val="minor"/>
    </font>
    <font>
      <b/>
      <sz val="11"/>
      <color theme="0"/>
      <name val="Calibri"/>
      <family val="2"/>
      <charset val="238"/>
      <scheme val="minor"/>
    </font>
    <font>
      <sz val="12"/>
      <name val="Calibri"/>
      <family val="2"/>
      <charset val="238"/>
      <scheme val="minor"/>
    </font>
    <font>
      <sz val="11"/>
      <color theme="1"/>
      <name val="Calibri"/>
      <family val="2"/>
      <scheme val="minor"/>
    </font>
    <font>
      <b/>
      <sz val="11"/>
      <color rgb="FFBF4141"/>
      <name val="Calibri"/>
      <family val="2"/>
      <charset val="238"/>
      <scheme val="minor"/>
    </font>
    <font>
      <b/>
      <u/>
      <sz val="14"/>
      <color rgb="FFBF4141"/>
      <name val="Calibri"/>
      <family val="2"/>
      <charset val="238"/>
      <scheme val="minor"/>
    </font>
  </fonts>
  <fills count="5">
    <fill>
      <patternFill patternType="none"/>
    </fill>
    <fill>
      <patternFill patternType="gray125"/>
    </fill>
    <fill>
      <patternFill patternType="solid">
        <fgColor rgb="FFAB4E30"/>
        <bgColor indexed="64"/>
      </patternFill>
    </fill>
    <fill>
      <patternFill patternType="solid">
        <fgColor theme="0" tint="-4.9989318521683403E-2"/>
        <bgColor indexed="64"/>
      </patternFill>
    </fill>
    <fill>
      <patternFill patternType="solid">
        <fgColor theme="7" tint="0.79998168889431442"/>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5">
    <xf numFmtId="0" fontId="0" fillId="0" borderId="0"/>
    <xf numFmtId="0" fontId="8" fillId="0" borderId="0" applyNumberForma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21">
    <xf numFmtId="0" fontId="0" fillId="0" borderId="0" xfId="0"/>
    <xf numFmtId="0" fontId="6" fillId="0" borderId="0" xfId="0" applyFont="1" applyAlignment="1">
      <alignment wrapText="1"/>
    </xf>
    <xf numFmtId="0" fontId="9" fillId="2" borderId="1" xfId="0" applyFont="1" applyFill="1" applyBorder="1" applyAlignment="1">
      <alignment horizontal="center" vertical="center"/>
    </xf>
    <xf numFmtId="0" fontId="0" fillId="0" borderId="0" xfId="0" quotePrefix="1"/>
    <xf numFmtId="0" fontId="9" fillId="2" borderId="1" xfId="0" applyFont="1" applyFill="1" applyBorder="1" applyAlignment="1">
      <alignment horizontal="left" vertical="center"/>
    </xf>
    <xf numFmtId="164" fontId="1" fillId="3" borderId="1" xfId="3" applyNumberFormat="1" applyFont="1" applyFill="1" applyBorder="1" applyAlignment="1">
      <alignment horizontal="right" vertical="center"/>
    </xf>
    <xf numFmtId="10" fontId="1" fillId="3" borderId="1" xfId="4" applyNumberFormat="1" applyFont="1" applyFill="1" applyBorder="1" applyAlignment="1">
      <alignment horizontal="right" vertical="center"/>
    </xf>
    <xf numFmtId="1" fontId="1" fillId="3" borderId="1" xfId="2" applyNumberFormat="1" applyFont="1" applyFill="1" applyBorder="1" applyAlignment="1">
      <alignment horizontal="right" vertical="center"/>
    </xf>
    <xf numFmtId="8" fontId="1" fillId="4" borderId="1" xfId="3" applyNumberFormat="1" applyFont="1" applyFill="1" applyBorder="1" applyAlignment="1">
      <alignment horizontal="center" vertical="center"/>
    </xf>
    <xf numFmtId="0" fontId="0" fillId="0" borderId="0" xfId="0" applyAlignment="1">
      <alignment vertical="center"/>
    </xf>
    <xf numFmtId="8" fontId="1" fillId="4" borderId="1" xfId="3" applyNumberFormat="1" applyFont="1" applyFill="1" applyBorder="1" applyAlignment="1">
      <alignment horizontal="right" vertical="center"/>
    </xf>
    <xf numFmtId="8" fontId="0" fillId="0" borderId="0" xfId="0" applyNumberFormat="1"/>
    <xf numFmtId="0" fontId="1" fillId="3" borderId="1" xfId="3" applyNumberFormat="1" applyFont="1" applyFill="1" applyBorder="1" applyAlignment="1">
      <alignment horizontal="right" vertical="center"/>
    </xf>
    <xf numFmtId="0" fontId="2" fillId="0" borderId="0" xfId="0" applyFont="1" applyAlignment="1">
      <alignment horizontal="center"/>
    </xf>
    <xf numFmtId="0" fontId="3" fillId="0" borderId="0" xfId="0" applyFont="1" applyAlignment="1">
      <alignment horizontal="center" wrapText="1"/>
    </xf>
    <xf numFmtId="0" fontId="0" fillId="0" borderId="0" xfId="0" applyAlignment="1">
      <alignment horizontal="center"/>
    </xf>
    <xf numFmtId="0" fontId="1" fillId="0" borderId="0" xfId="0" applyFont="1" applyAlignment="1">
      <alignment horizontal="center" wrapText="1"/>
    </xf>
    <xf numFmtId="0" fontId="4" fillId="0" borderId="0" xfId="0" applyFont="1" applyAlignment="1">
      <alignment horizontal="center" wrapText="1"/>
    </xf>
    <xf numFmtId="0" fontId="10" fillId="0" borderId="0" xfId="0" applyFont="1" applyAlignment="1">
      <alignment horizontal="center" wrapText="1"/>
    </xf>
    <xf numFmtId="0" fontId="13" fillId="0" borderId="0" xfId="1" applyFont="1" applyAlignment="1">
      <alignment horizontal="center"/>
    </xf>
    <xf numFmtId="0" fontId="7" fillId="0" borderId="0" xfId="1" applyFont="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0"/>
  <tableStyles count="0" defaultTableStyle="TableStyleMedium2" defaultPivotStyle="PivotStyleLight16"/>
  <colors>
    <mruColors>
      <color rgb="FFBF4141"/>
      <color rgb="FFAB4E30"/>
      <color rgb="FFF2C0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excelexplained.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xcelexplained.com/"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251211</xdr:colOff>
      <xdr:row>1</xdr:row>
      <xdr:rowOff>4187</xdr:rowOff>
    </xdr:from>
    <xdr:to>
      <xdr:col>6</xdr:col>
      <xdr:colOff>564719</xdr:colOff>
      <xdr:row>4</xdr:row>
      <xdr:rowOff>35447</xdr:rowOff>
    </xdr:to>
    <xdr:pic>
      <xdr:nvPicPr>
        <xdr:cNvPr id="4" name="Picture 3">
          <a:hlinkClick xmlns:r="http://schemas.openxmlformats.org/officeDocument/2006/relationships" r:id="rId1"/>
          <a:extLst>
            <a:ext uri="{FF2B5EF4-FFF2-40B4-BE49-F238E27FC236}">
              <a16:creationId xmlns:a16="http://schemas.microsoft.com/office/drawing/2014/main" id="{CF3CE489-2D15-4992-85E4-B971DBD806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7496" y="188407"/>
          <a:ext cx="2926080" cy="583919"/>
        </a:xfrm>
        <a:prstGeom prst="rect">
          <a:avLst/>
        </a:prstGeom>
      </xdr:spPr>
    </xdr:pic>
    <xdr:clientData/>
  </xdr:twoCellAnchor>
  <xdr:twoCellAnchor editAs="oneCell">
    <xdr:from>
      <xdr:col>1</xdr:col>
      <xdr:colOff>4187</xdr:colOff>
      <xdr:row>15</xdr:row>
      <xdr:rowOff>180033</xdr:rowOff>
    </xdr:from>
    <xdr:to>
      <xdr:col>8</xdr:col>
      <xdr:colOff>1902</xdr:colOff>
      <xdr:row>20</xdr:row>
      <xdr:rowOff>125604</xdr:rowOff>
    </xdr:to>
    <xdr:pic>
      <xdr:nvPicPr>
        <xdr:cNvPr id="5" name="Picture 4">
          <a:extLst>
            <a:ext uri="{FF2B5EF4-FFF2-40B4-BE49-F238E27FC236}">
              <a16:creationId xmlns:a16="http://schemas.microsoft.com/office/drawing/2014/main" id="{BB6652B6-2765-4D0E-90FE-B41D5513BA7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7330" y="2859594"/>
          <a:ext cx="4569715" cy="866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185057</xdr:rowOff>
    </xdr:from>
    <xdr:to>
      <xdr:col>1</xdr:col>
      <xdr:colOff>5778953</xdr:colOff>
      <xdr:row>20</xdr:row>
      <xdr:rowOff>152400</xdr:rowOff>
    </xdr:to>
    <xdr:sp macro="" textlink="">
      <xdr:nvSpPr>
        <xdr:cNvPr id="3" name="txt_TourBackground" descr="Background">
          <a:extLst>
            <a:ext uri="{FF2B5EF4-FFF2-40B4-BE49-F238E27FC236}">
              <a16:creationId xmlns:a16="http://schemas.microsoft.com/office/drawing/2014/main" id="{EA3506F5-FC06-48F8-B3E9-A27E59592793}"/>
            </a:ext>
          </a:extLst>
        </xdr:cNvPr>
        <xdr:cNvSpPr/>
      </xdr:nvSpPr>
      <xdr:spPr>
        <a:xfrm>
          <a:off x="217714" y="185057"/>
          <a:ext cx="5778953" cy="43216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1</xdr:col>
      <xdr:colOff>214394</xdr:colOff>
      <xdr:row>1</xdr:row>
      <xdr:rowOff>63913</xdr:rowOff>
    </xdr:from>
    <xdr:to>
      <xdr:col>1</xdr:col>
      <xdr:colOff>5506962</xdr:colOff>
      <xdr:row>3</xdr:row>
      <xdr:rowOff>121065</xdr:rowOff>
    </xdr:to>
    <xdr:sp macro="" textlink="">
      <xdr:nvSpPr>
        <xdr:cNvPr id="4" name="txt_TourHeader" descr="IF statements">
          <a:extLst>
            <a:ext uri="{FF2B5EF4-FFF2-40B4-BE49-F238E27FC236}">
              <a16:creationId xmlns:a16="http://schemas.microsoft.com/office/drawing/2014/main" id="{512CD03E-223F-4EAB-9CCD-131529BA335F}"/>
            </a:ext>
          </a:extLst>
        </xdr:cNvPr>
        <xdr:cNvSpPr txBox="1"/>
      </xdr:nvSpPr>
      <xdr:spPr>
        <a:xfrm>
          <a:off x="432108" y="281627"/>
          <a:ext cx="5292568" cy="492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How to use PPMT function</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1</xdr:col>
      <xdr:colOff>214394</xdr:colOff>
      <xdr:row>3</xdr:row>
      <xdr:rowOff>207913</xdr:rowOff>
    </xdr:from>
    <xdr:to>
      <xdr:col>1</xdr:col>
      <xdr:colOff>5503741</xdr:colOff>
      <xdr:row>3</xdr:row>
      <xdr:rowOff>207913</xdr:rowOff>
    </xdr:to>
    <xdr:cxnSp macro="">
      <xdr:nvCxnSpPr>
        <xdr:cNvPr id="5" name="txt_TourLine1" descr="Decorative line">
          <a:extLst>
            <a:ext uri="{FF2B5EF4-FFF2-40B4-BE49-F238E27FC236}">
              <a16:creationId xmlns:a16="http://schemas.microsoft.com/office/drawing/2014/main" id="{A5AFE21C-2FC7-4B15-A2C2-F7E1DB7CAAC3}"/>
            </a:ext>
          </a:extLst>
        </xdr:cNvPr>
        <xdr:cNvCxnSpPr>
          <a:cxnSpLocks/>
        </xdr:cNvCxnSpPr>
      </xdr:nvCxnSpPr>
      <xdr:spPr>
        <a:xfrm>
          <a:off x="432108" y="861056"/>
          <a:ext cx="5289347"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214394</xdr:colOff>
      <xdr:row>19</xdr:row>
      <xdr:rowOff>121348</xdr:rowOff>
    </xdr:from>
    <xdr:to>
      <xdr:col>1</xdr:col>
      <xdr:colOff>5503741</xdr:colOff>
      <xdr:row>19</xdr:row>
      <xdr:rowOff>121348</xdr:rowOff>
    </xdr:to>
    <xdr:cxnSp macro="">
      <xdr:nvCxnSpPr>
        <xdr:cNvPr id="6" name="txt_TourLine2" descr="Decorative line">
          <a:extLst>
            <a:ext uri="{FF2B5EF4-FFF2-40B4-BE49-F238E27FC236}">
              <a16:creationId xmlns:a16="http://schemas.microsoft.com/office/drawing/2014/main" id="{1216894D-D5DB-4C5F-BBED-35105B8136B5}"/>
            </a:ext>
          </a:extLst>
        </xdr:cNvPr>
        <xdr:cNvCxnSpPr>
          <a:cxnSpLocks/>
        </xdr:cNvCxnSpPr>
      </xdr:nvCxnSpPr>
      <xdr:spPr>
        <a:xfrm>
          <a:off x="432108" y="4257919"/>
          <a:ext cx="5289347" cy="0"/>
        </a:xfrm>
        <a:prstGeom prst="line">
          <a:avLst/>
        </a:prstGeom>
        <a:ln w="25400">
          <a:solidFill>
            <a:srgbClr val="AB4E3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220955</xdr:colOff>
      <xdr:row>4</xdr:row>
      <xdr:rowOff>24077</xdr:rowOff>
    </xdr:from>
    <xdr:to>
      <xdr:col>1</xdr:col>
      <xdr:colOff>5513523</xdr:colOff>
      <xdr:row>7</xdr:row>
      <xdr:rowOff>87086</xdr:rowOff>
    </xdr:to>
    <xdr:sp macro="" textlink="">
      <xdr:nvSpPr>
        <xdr:cNvPr id="7"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DCC70979-BBA1-4788-A4CF-86C6540AB952}"/>
            </a:ext>
          </a:extLst>
        </xdr:cNvPr>
        <xdr:cNvSpPr txBox="1"/>
      </xdr:nvSpPr>
      <xdr:spPr>
        <a:xfrm>
          <a:off x="438669" y="894934"/>
          <a:ext cx="5292568" cy="71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PPMT is a financial function that returns the payment on the principal for a given period for an investment based on periodic, constant payments and a constant interest rate.</a:t>
          </a:r>
        </a:p>
      </xdr:txBody>
    </xdr:sp>
    <xdr:clientData/>
  </xdr:twoCellAnchor>
  <xdr:twoCellAnchor>
    <xdr:from>
      <xdr:col>1</xdr:col>
      <xdr:colOff>220955</xdr:colOff>
      <xdr:row>17</xdr:row>
      <xdr:rowOff>146957</xdr:rowOff>
    </xdr:from>
    <xdr:to>
      <xdr:col>1</xdr:col>
      <xdr:colOff>5513523</xdr:colOff>
      <xdr:row>20</xdr:row>
      <xdr:rowOff>209966</xdr:rowOff>
    </xdr:to>
    <xdr:sp macro="" textlink="">
      <xdr:nvSpPr>
        <xdr:cNvPr id="8"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8F551EE7-A1BB-4F53-B9C1-666747CE9D17}"/>
            </a:ext>
          </a:extLst>
        </xdr:cNvPr>
        <xdr:cNvSpPr txBox="1"/>
      </xdr:nvSpPr>
      <xdr:spPr>
        <a:xfrm>
          <a:off x="438669" y="3848100"/>
          <a:ext cx="5292568" cy="716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 cell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G5</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enter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=-PPMT(E3/12, E7, E4*12, E6)</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The interest is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$224.76</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clientData/>
  </xdr:twoCellAnchor>
  <xdr:twoCellAnchor>
    <xdr:from>
      <xdr:col>5</xdr:col>
      <xdr:colOff>133597</xdr:colOff>
      <xdr:row>1</xdr:row>
      <xdr:rowOff>20287</xdr:rowOff>
    </xdr:from>
    <xdr:to>
      <xdr:col>5</xdr:col>
      <xdr:colOff>465117</xdr:colOff>
      <xdr:row>6</xdr:row>
      <xdr:rowOff>211875</xdr:rowOff>
    </xdr:to>
    <xdr:sp macro="" textlink="">
      <xdr:nvSpPr>
        <xdr:cNvPr id="97" name="Right Brace 96">
          <a:extLst>
            <a:ext uri="{FF2B5EF4-FFF2-40B4-BE49-F238E27FC236}">
              <a16:creationId xmlns:a16="http://schemas.microsoft.com/office/drawing/2014/main" id="{4A8BB10D-77C3-42C8-B9E1-F89011705EE1}"/>
            </a:ext>
          </a:extLst>
        </xdr:cNvPr>
        <xdr:cNvSpPr/>
      </xdr:nvSpPr>
      <xdr:spPr>
        <a:xfrm>
          <a:off x="9734797" y="238001"/>
          <a:ext cx="331520" cy="1280160"/>
        </a:xfrm>
        <a:prstGeom prst="rightBrace">
          <a:avLst/>
        </a:prstGeom>
        <a:noFill/>
        <a:ln w="15875">
          <a:solidFill>
            <a:srgbClr val="BF414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ro-RO" sz="1100"/>
        </a:p>
      </xdr:txBody>
    </xdr:sp>
    <xdr:clientData/>
  </xdr:twoCellAnchor>
  <xdr:twoCellAnchor>
    <xdr:from>
      <xdr:col>1</xdr:col>
      <xdr:colOff>1385312</xdr:colOff>
      <xdr:row>10</xdr:row>
      <xdr:rowOff>163287</xdr:rowOff>
    </xdr:from>
    <xdr:to>
      <xdr:col>1</xdr:col>
      <xdr:colOff>1933952</xdr:colOff>
      <xdr:row>11</xdr:row>
      <xdr:rowOff>183317</xdr:rowOff>
    </xdr:to>
    <xdr:sp macro="" textlink="">
      <xdr:nvSpPr>
        <xdr:cNvPr id="17" name="FormulaBraceUpper">
          <a:extLst>
            <a:ext uri="{FF2B5EF4-FFF2-40B4-BE49-F238E27FC236}">
              <a16:creationId xmlns:a16="http://schemas.microsoft.com/office/drawing/2014/main" id="{5597BF6B-D078-431C-8B7F-54E65974FC02}"/>
            </a:ext>
          </a:extLst>
        </xdr:cNvPr>
        <xdr:cNvSpPr/>
      </xdr:nvSpPr>
      <xdr:spPr>
        <a:xfrm rot="5400000">
          <a:off x="1758475" y="2184982"/>
          <a:ext cx="237744" cy="548640"/>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38064</xdr:colOff>
      <xdr:row>11</xdr:row>
      <xdr:rowOff>123827</xdr:rowOff>
    </xdr:from>
    <xdr:to>
      <xdr:col>1</xdr:col>
      <xdr:colOff>5594693</xdr:colOff>
      <xdr:row>13</xdr:row>
      <xdr:rowOff>217504</xdr:rowOff>
    </xdr:to>
    <xdr:sp macro="" textlink="">
      <xdr:nvSpPr>
        <xdr:cNvPr id="18" name="txt_Formula" descr="=VLOOKUP(A1,B:C,2,FALSE)&#10;">
          <a:extLst>
            <a:ext uri="{FF2B5EF4-FFF2-40B4-BE49-F238E27FC236}">
              <a16:creationId xmlns:a16="http://schemas.microsoft.com/office/drawing/2014/main" id="{B8E3CAC0-D850-494C-8294-5728B19E2449}"/>
            </a:ext>
          </a:extLst>
        </xdr:cNvPr>
        <xdr:cNvSpPr txBox="1"/>
      </xdr:nvSpPr>
      <xdr:spPr>
        <a:xfrm>
          <a:off x="255778" y="2518684"/>
          <a:ext cx="5556629"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lgn="ctr">
            <a:spcBef>
              <a:spcPts val="0"/>
            </a:spcBef>
            <a:spcAft>
              <a:spcPts val="0"/>
            </a:spcAft>
          </a:pPr>
          <a:r>
            <a:rPr lang="en-US" sz="2400">
              <a:solidFill>
                <a:srgbClr val="000000"/>
              </a:solidFill>
              <a:effectLst/>
              <a:latin typeface="Segoe UI" panose="020B0502040204020203" pitchFamily="34" charset="0"/>
              <a:ea typeface="Times New Roman" panose="02020603050405020304" pitchFamily="18" charset="0"/>
              <a:cs typeface="Segoe UI" panose="020B0502040204020203" pitchFamily="34" charset="0"/>
            </a:rPr>
            <a:t>=PPMT(rate, per, nper, pv, [fv], [type])</a:t>
          </a:r>
          <a:endParaRPr lang="en-US" sz="2400">
            <a:effectLst/>
            <a:latin typeface="Segoe UI" panose="020B0502040204020203" pitchFamily="34" charset="0"/>
            <a:ea typeface="Times New Roman" panose="02020603050405020304" pitchFamily="18" charset="0"/>
            <a:cs typeface="Segoe UI" panose="020B0502040204020203" pitchFamily="34" charset="0"/>
          </a:endParaRPr>
        </a:p>
      </xdr:txBody>
    </xdr:sp>
    <xdr:clientData/>
  </xdr:twoCellAnchor>
  <xdr:twoCellAnchor>
    <xdr:from>
      <xdr:col>1</xdr:col>
      <xdr:colOff>1190612</xdr:colOff>
      <xdr:row>8</xdr:row>
      <xdr:rowOff>10888</xdr:rowOff>
    </xdr:from>
    <xdr:to>
      <xdr:col>1</xdr:col>
      <xdr:colOff>2128651</xdr:colOff>
      <xdr:row>10</xdr:row>
      <xdr:rowOff>32659</xdr:rowOff>
    </xdr:to>
    <xdr:sp macro="" textlink="">
      <xdr:nvSpPr>
        <xdr:cNvPr id="19" name="txt_FormulaCalloutUpper" descr="What do you want to look for?&#10;&#10;">
          <a:extLst>
            <a:ext uri="{FF2B5EF4-FFF2-40B4-BE49-F238E27FC236}">
              <a16:creationId xmlns:a16="http://schemas.microsoft.com/office/drawing/2014/main" id="{D98903C5-5862-4165-8C0B-2C8D6CDBAF5A}"/>
            </a:ext>
          </a:extLst>
        </xdr:cNvPr>
        <xdr:cNvSpPr txBox="1">
          <a:spLocks noChangeArrowheads="1"/>
        </xdr:cNvSpPr>
      </xdr:nvSpPr>
      <xdr:spPr bwMode="auto">
        <a:xfrm>
          <a:off x="1408327" y="1752603"/>
          <a:ext cx="938039" cy="457199"/>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constant interest rate.</a:t>
          </a:r>
        </a:p>
      </xdr:txBody>
    </xdr:sp>
    <xdr:clientData/>
  </xdr:twoCellAnchor>
  <xdr:twoCellAnchor>
    <xdr:from>
      <xdr:col>1</xdr:col>
      <xdr:colOff>1571702</xdr:colOff>
      <xdr:row>15</xdr:row>
      <xdr:rowOff>27215</xdr:rowOff>
    </xdr:from>
    <xdr:to>
      <xdr:col>1</xdr:col>
      <xdr:colOff>2972295</xdr:colOff>
      <xdr:row>17</xdr:row>
      <xdr:rowOff>48986</xdr:rowOff>
    </xdr:to>
    <xdr:sp macro="" textlink="">
      <xdr:nvSpPr>
        <xdr:cNvPr id="15" name="txt_FormulaCalloutUpper" descr="What do you want to look for?&#10;&#10;">
          <a:extLst>
            <a:ext uri="{FF2B5EF4-FFF2-40B4-BE49-F238E27FC236}">
              <a16:creationId xmlns:a16="http://schemas.microsoft.com/office/drawing/2014/main" id="{9FB7F695-B207-4E5D-B24F-19EE8D8E89A2}"/>
            </a:ext>
          </a:extLst>
        </xdr:cNvPr>
        <xdr:cNvSpPr txBox="1">
          <a:spLocks noChangeArrowheads="1"/>
        </xdr:cNvSpPr>
      </xdr:nvSpPr>
      <xdr:spPr bwMode="auto">
        <a:xfrm>
          <a:off x="1789417" y="3292930"/>
          <a:ext cx="1400593" cy="457199"/>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given period to calculate the interest</a:t>
          </a:r>
        </a:p>
      </xdr:txBody>
    </xdr:sp>
    <xdr:clientData/>
  </xdr:twoCellAnchor>
  <xdr:twoCellAnchor>
    <xdr:from>
      <xdr:col>1</xdr:col>
      <xdr:colOff>3632929</xdr:colOff>
      <xdr:row>8</xdr:row>
      <xdr:rowOff>10888</xdr:rowOff>
    </xdr:from>
    <xdr:to>
      <xdr:col>1</xdr:col>
      <xdr:colOff>4572494</xdr:colOff>
      <xdr:row>10</xdr:row>
      <xdr:rowOff>32659</xdr:rowOff>
    </xdr:to>
    <xdr:sp macro="" textlink="">
      <xdr:nvSpPr>
        <xdr:cNvPr id="16" name="txt_FormulaCalloutUpper" descr="What do you want to look for?&#10;&#10;">
          <a:extLst>
            <a:ext uri="{FF2B5EF4-FFF2-40B4-BE49-F238E27FC236}">
              <a16:creationId xmlns:a16="http://schemas.microsoft.com/office/drawing/2014/main" id="{8C0B6555-1921-4633-A19D-97EF57C141BD}"/>
            </a:ext>
          </a:extLst>
        </xdr:cNvPr>
        <xdr:cNvSpPr txBox="1">
          <a:spLocks noChangeArrowheads="1"/>
        </xdr:cNvSpPr>
      </xdr:nvSpPr>
      <xdr:spPr bwMode="auto">
        <a:xfrm>
          <a:off x="3850644" y="1752603"/>
          <a:ext cx="939565" cy="457199"/>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Future value of the loan.</a:t>
          </a:r>
          <a:endParaRPr lang="ro-RO">
            <a:effectLst/>
          </a:endParaRPr>
        </a:p>
      </xdr:txBody>
    </xdr:sp>
    <xdr:clientData/>
  </xdr:twoCellAnchor>
  <xdr:twoCellAnchor>
    <xdr:from>
      <xdr:col>1</xdr:col>
      <xdr:colOff>3896971</xdr:colOff>
      <xdr:row>10</xdr:row>
      <xdr:rowOff>166011</xdr:rowOff>
    </xdr:from>
    <xdr:to>
      <xdr:col>1</xdr:col>
      <xdr:colOff>4308451</xdr:colOff>
      <xdr:row>11</xdr:row>
      <xdr:rowOff>182339</xdr:rowOff>
    </xdr:to>
    <xdr:sp macro="" textlink="">
      <xdr:nvSpPr>
        <xdr:cNvPr id="12" name="FormulaBraceUpper">
          <a:extLst>
            <a:ext uri="{FF2B5EF4-FFF2-40B4-BE49-F238E27FC236}">
              <a16:creationId xmlns:a16="http://schemas.microsoft.com/office/drawing/2014/main" id="{E758112B-6FF7-478E-8903-D282E5492777}"/>
            </a:ext>
          </a:extLst>
        </xdr:cNvPr>
        <xdr:cNvSpPr/>
      </xdr:nvSpPr>
      <xdr:spPr>
        <a:xfrm rot="5400000">
          <a:off x="4203405" y="2254435"/>
          <a:ext cx="234042" cy="411480"/>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2043398</xdr:colOff>
      <xdr:row>13</xdr:row>
      <xdr:rowOff>143259</xdr:rowOff>
    </xdr:from>
    <xdr:to>
      <xdr:col>1</xdr:col>
      <xdr:colOff>2500598</xdr:colOff>
      <xdr:row>14</xdr:row>
      <xdr:rowOff>163289</xdr:rowOff>
    </xdr:to>
    <xdr:sp macro="" textlink="">
      <xdr:nvSpPr>
        <xdr:cNvPr id="13" name="FormulaBraceUpper">
          <a:extLst>
            <a:ext uri="{FF2B5EF4-FFF2-40B4-BE49-F238E27FC236}">
              <a16:creationId xmlns:a16="http://schemas.microsoft.com/office/drawing/2014/main" id="{FEC68896-F4BF-4FDD-92BC-E7957C8F888D}"/>
            </a:ext>
          </a:extLst>
        </xdr:cNvPr>
        <xdr:cNvSpPr/>
      </xdr:nvSpPr>
      <xdr:spPr>
        <a:xfrm rot="16200000">
          <a:off x="2370840" y="2863817"/>
          <a:ext cx="237745" cy="457200"/>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2648597</xdr:colOff>
      <xdr:row>10</xdr:row>
      <xdr:rowOff>163287</xdr:rowOff>
    </xdr:from>
    <xdr:to>
      <xdr:col>1</xdr:col>
      <xdr:colOff>3288677</xdr:colOff>
      <xdr:row>11</xdr:row>
      <xdr:rowOff>183317</xdr:rowOff>
    </xdr:to>
    <xdr:sp macro="" textlink="">
      <xdr:nvSpPr>
        <xdr:cNvPr id="21" name="FormulaBraceUpper">
          <a:extLst>
            <a:ext uri="{FF2B5EF4-FFF2-40B4-BE49-F238E27FC236}">
              <a16:creationId xmlns:a16="http://schemas.microsoft.com/office/drawing/2014/main" id="{1F80DA3B-B929-4B70-91D6-741955BB493A}"/>
            </a:ext>
          </a:extLst>
        </xdr:cNvPr>
        <xdr:cNvSpPr/>
      </xdr:nvSpPr>
      <xdr:spPr>
        <a:xfrm rot="5400000">
          <a:off x="3067480" y="2139262"/>
          <a:ext cx="237744" cy="640080"/>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2458796</xdr:colOff>
      <xdr:row>8</xdr:row>
      <xdr:rowOff>10888</xdr:rowOff>
    </xdr:from>
    <xdr:to>
      <xdr:col>1</xdr:col>
      <xdr:colOff>3478479</xdr:colOff>
      <xdr:row>10</xdr:row>
      <xdr:rowOff>32659</xdr:rowOff>
    </xdr:to>
    <xdr:sp macro="" textlink="">
      <xdr:nvSpPr>
        <xdr:cNvPr id="22" name="txt_FormulaCalloutUpper" descr="What do you want to look for?&#10;&#10;">
          <a:extLst>
            <a:ext uri="{FF2B5EF4-FFF2-40B4-BE49-F238E27FC236}">
              <a16:creationId xmlns:a16="http://schemas.microsoft.com/office/drawing/2014/main" id="{8063FB05-5906-4BA6-9E6E-DF8E5F9FD884}"/>
            </a:ext>
          </a:extLst>
        </xdr:cNvPr>
        <xdr:cNvSpPr txBox="1">
          <a:spLocks noChangeArrowheads="1"/>
        </xdr:cNvSpPr>
      </xdr:nvSpPr>
      <xdr:spPr bwMode="auto">
        <a:xfrm>
          <a:off x="2676511" y="1752603"/>
          <a:ext cx="1019683" cy="457199"/>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Total number of payments.</a:t>
          </a:r>
        </a:p>
      </xdr:txBody>
    </xdr:sp>
    <xdr:clientData/>
  </xdr:twoCellAnchor>
  <xdr:twoCellAnchor>
    <xdr:from>
      <xdr:col>1</xdr:col>
      <xdr:colOff>3406294</xdr:colOff>
      <xdr:row>13</xdr:row>
      <xdr:rowOff>143259</xdr:rowOff>
    </xdr:from>
    <xdr:to>
      <xdr:col>1</xdr:col>
      <xdr:colOff>3772054</xdr:colOff>
      <xdr:row>14</xdr:row>
      <xdr:rowOff>163289</xdr:rowOff>
    </xdr:to>
    <xdr:sp macro="" textlink="">
      <xdr:nvSpPr>
        <xdr:cNvPr id="23" name="FormulaBraceUpper">
          <a:extLst>
            <a:ext uri="{FF2B5EF4-FFF2-40B4-BE49-F238E27FC236}">
              <a16:creationId xmlns:a16="http://schemas.microsoft.com/office/drawing/2014/main" id="{322A2EA2-7858-41ED-AD76-7E711586A755}"/>
            </a:ext>
          </a:extLst>
        </xdr:cNvPr>
        <xdr:cNvSpPr/>
      </xdr:nvSpPr>
      <xdr:spPr>
        <a:xfrm rot="16200000">
          <a:off x="3688016" y="2909537"/>
          <a:ext cx="237745" cy="365760"/>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3101148</xdr:colOff>
      <xdr:row>15</xdr:row>
      <xdr:rowOff>27215</xdr:rowOff>
    </xdr:from>
    <xdr:to>
      <xdr:col>1</xdr:col>
      <xdr:colOff>4077198</xdr:colOff>
      <xdr:row>17</xdr:row>
      <xdr:rowOff>48986</xdr:rowOff>
    </xdr:to>
    <xdr:sp macro="" textlink="">
      <xdr:nvSpPr>
        <xdr:cNvPr id="24" name="txt_FormulaCalloutUpper" descr="What do you want to look for?&#10;&#10;">
          <a:extLst>
            <a:ext uri="{FF2B5EF4-FFF2-40B4-BE49-F238E27FC236}">
              <a16:creationId xmlns:a16="http://schemas.microsoft.com/office/drawing/2014/main" id="{9C3C88EB-1116-497B-9A83-237010DB609A}"/>
            </a:ext>
          </a:extLst>
        </xdr:cNvPr>
        <xdr:cNvSpPr txBox="1">
          <a:spLocks noChangeArrowheads="1"/>
        </xdr:cNvSpPr>
      </xdr:nvSpPr>
      <xdr:spPr bwMode="auto">
        <a:xfrm>
          <a:off x="3318863" y="3292930"/>
          <a:ext cx="976050" cy="457199"/>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Present value of the loan.</a:t>
          </a:r>
        </a:p>
      </xdr:txBody>
    </xdr:sp>
    <xdr:clientData/>
  </xdr:twoCellAnchor>
  <xdr:twoCellAnchor>
    <xdr:from>
      <xdr:col>1</xdr:col>
      <xdr:colOff>4499760</xdr:colOff>
      <xdr:row>13</xdr:row>
      <xdr:rowOff>143259</xdr:rowOff>
    </xdr:from>
    <xdr:to>
      <xdr:col>1</xdr:col>
      <xdr:colOff>5231280</xdr:colOff>
      <xdr:row>14</xdr:row>
      <xdr:rowOff>163289</xdr:rowOff>
    </xdr:to>
    <xdr:sp macro="" textlink="">
      <xdr:nvSpPr>
        <xdr:cNvPr id="25" name="FormulaBraceUpper">
          <a:extLst>
            <a:ext uri="{FF2B5EF4-FFF2-40B4-BE49-F238E27FC236}">
              <a16:creationId xmlns:a16="http://schemas.microsoft.com/office/drawing/2014/main" id="{5D8B2B56-C342-453A-8233-E7E92C9D46CC}"/>
            </a:ext>
          </a:extLst>
        </xdr:cNvPr>
        <xdr:cNvSpPr/>
      </xdr:nvSpPr>
      <xdr:spPr>
        <a:xfrm rot="16200000">
          <a:off x="4964362" y="2726657"/>
          <a:ext cx="237745" cy="731520"/>
        </a:xfrm>
        <a:prstGeom prst="leftBrace">
          <a:avLst/>
        </a:prstGeom>
        <a:ln>
          <a:solidFill>
            <a:srgbClr val="AB4E30"/>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1</xdr:col>
      <xdr:colOff>4222376</xdr:colOff>
      <xdr:row>15</xdr:row>
      <xdr:rowOff>27215</xdr:rowOff>
    </xdr:from>
    <xdr:to>
      <xdr:col>1</xdr:col>
      <xdr:colOff>5508665</xdr:colOff>
      <xdr:row>17</xdr:row>
      <xdr:rowOff>48986</xdr:rowOff>
    </xdr:to>
    <xdr:sp macro="" textlink="">
      <xdr:nvSpPr>
        <xdr:cNvPr id="26" name="txt_FormulaCalloutUpper" descr="What do you want to look for?&#10;&#10;">
          <a:extLst>
            <a:ext uri="{FF2B5EF4-FFF2-40B4-BE49-F238E27FC236}">
              <a16:creationId xmlns:a16="http://schemas.microsoft.com/office/drawing/2014/main" id="{A723A500-89CF-449D-8ED5-4F2893BA6F1A}"/>
            </a:ext>
          </a:extLst>
        </xdr:cNvPr>
        <xdr:cNvSpPr txBox="1">
          <a:spLocks noChangeArrowheads="1"/>
        </xdr:cNvSpPr>
      </xdr:nvSpPr>
      <xdr:spPr bwMode="auto">
        <a:xfrm>
          <a:off x="4440091" y="3292930"/>
          <a:ext cx="1286289" cy="457199"/>
        </a:xfrm>
        <a:prstGeom prst="rect">
          <a:avLst/>
        </a:prstGeom>
        <a:solidFill>
          <a:schemeClr val="accent2">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Specifies when the payments are due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133597</xdr:colOff>
      <xdr:row>1</xdr:row>
      <xdr:rowOff>14844</xdr:rowOff>
    </xdr:from>
    <xdr:to>
      <xdr:col>3</xdr:col>
      <xdr:colOff>465117</xdr:colOff>
      <xdr:row>5</xdr:row>
      <xdr:rowOff>202870</xdr:rowOff>
    </xdr:to>
    <xdr:sp macro="" textlink="">
      <xdr:nvSpPr>
        <xdr:cNvPr id="2" name="Right Brace 1">
          <a:extLst>
            <a:ext uri="{FF2B5EF4-FFF2-40B4-BE49-F238E27FC236}">
              <a16:creationId xmlns:a16="http://schemas.microsoft.com/office/drawing/2014/main" id="{978F35D2-6B5A-4B43-B831-88289D0319FC}"/>
            </a:ext>
          </a:extLst>
        </xdr:cNvPr>
        <xdr:cNvSpPr/>
      </xdr:nvSpPr>
      <xdr:spPr>
        <a:xfrm>
          <a:off x="2642754" y="232558"/>
          <a:ext cx="331520" cy="1058883"/>
        </a:xfrm>
        <a:prstGeom prst="rightBrace">
          <a:avLst/>
        </a:prstGeom>
        <a:noFill/>
        <a:ln w="15875">
          <a:solidFill>
            <a:srgbClr val="BF414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ro-RO"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251209</xdr:colOff>
      <xdr:row>1</xdr:row>
      <xdr:rowOff>4187</xdr:rowOff>
    </xdr:from>
    <xdr:to>
      <xdr:col>6</xdr:col>
      <xdr:colOff>564717</xdr:colOff>
      <xdr:row>4</xdr:row>
      <xdr:rowOff>35447</xdr:rowOff>
    </xdr:to>
    <xdr:pic>
      <xdr:nvPicPr>
        <xdr:cNvPr id="5" name="Picture 4">
          <a:hlinkClick xmlns:r="http://schemas.openxmlformats.org/officeDocument/2006/relationships" r:id="rId1"/>
          <a:extLst>
            <a:ext uri="{FF2B5EF4-FFF2-40B4-BE49-F238E27FC236}">
              <a16:creationId xmlns:a16="http://schemas.microsoft.com/office/drawing/2014/main" id="{88A0C81E-770E-4C06-ADA8-A801D031F9F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7494" y="188407"/>
          <a:ext cx="2926080" cy="5839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xcelexplaine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H15"/>
  <sheetViews>
    <sheetView showGridLines="0" tabSelected="1" zoomScale="130" zoomScaleNormal="130" workbookViewId="0">
      <selection activeCell="B13" sqref="B13:H15"/>
    </sheetView>
  </sheetViews>
  <sheetFormatPr defaultRowHeight="14.6" x14ac:dyDescent="0.4"/>
  <sheetData>
    <row r="6" spans="2:8" ht="18.45" x14ac:dyDescent="0.5">
      <c r="B6" s="13" t="s">
        <v>0</v>
      </c>
      <c r="C6" s="13"/>
      <c r="D6" s="13"/>
      <c r="E6" s="13"/>
      <c r="F6" s="13"/>
      <c r="G6" s="13"/>
      <c r="H6" s="13"/>
    </row>
    <row r="8" spans="2:8" ht="18.45" customHeight="1" x14ac:dyDescent="0.4">
      <c r="B8" s="14" t="s">
        <v>1</v>
      </c>
      <c r="C8" s="14"/>
      <c r="D8" s="14"/>
      <c r="E8" s="14"/>
      <c r="F8" s="14"/>
      <c r="G8" s="14"/>
      <c r="H8" s="14"/>
    </row>
    <row r="9" spans="2:8" x14ac:dyDescent="0.4">
      <c r="B9" s="14"/>
      <c r="C9" s="14"/>
      <c r="D9" s="14"/>
      <c r="E9" s="14"/>
      <c r="F9" s="14"/>
      <c r="G9" s="14"/>
      <c r="H9" s="14"/>
    </row>
    <row r="11" spans="2:8" x14ac:dyDescent="0.4">
      <c r="B11" s="15" t="s">
        <v>2</v>
      </c>
      <c r="C11" s="15"/>
      <c r="D11" s="15"/>
      <c r="E11" s="15"/>
      <c r="F11" s="15"/>
      <c r="G11" s="15"/>
      <c r="H11" s="15"/>
    </row>
    <row r="13" spans="2:8" ht="14.6" customHeight="1" x14ac:dyDescent="0.4">
      <c r="B13" s="16" t="s">
        <v>8</v>
      </c>
      <c r="C13" s="17"/>
      <c r="D13" s="17"/>
      <c r="E13" s="17"/>
      <c r="F13" s="17"/>
      <c r="G13" s="17"/>
      <c r="H13" s="17"/>
    </row>
    <row r="14" spans="2:8" x14ac:dyDescent="0.4">
      <c r="B14" s="17"/>
      <c r="C14" s="17"/>
      <c r="D14" s="17"/>
      <c r="E14" s="17"/>
      <c r="F14" s="17"/>
      <c r="G14" s="17"/>
      <c r="H14" s="17"/>
    </row>
    <row r="15" spans="2:8" x14ac:dyDescent="0.4">
      <c r="B15" s="17"/>
      <c r="C15" s="17"/>
      <c r="D15" s="17"/>
      <c r="E15" s="17"/>
      <c r="F15" s="17"/>
      <c r="G15" s="17"/>
      <c r="H15" s="17"/>
    </row>
  </sheetData>
  <mergeCells count="4">
    <mergeCell ref="B6:H6"/>
    <mergeCell ref="B8:H9"/>
    <mergeCell ref="B11:H11"/>
    <mergeCell ref="B13:H1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DA4DE-2652-4CAA-B79F-573FD4B4422F}">
  <dimension ref="D1:G161"/>
  <sheetViews>
    <sheetView showGridLines="0" zoomScale="110" zoomScaleNormal="110" workbookViewId="0">
      <selection activeCell="G5" sqref="G5"/>
    </sheetView>
  </sheetViews>
  <sheetFormatPr defaultRowHeight="14.6" x14ac:dyDescent="0.4"/>
  <cols>
    <col min="1" max="1" width="3.07421875" customWidth="1"/>
    <col min="2" max="2" width="86.921875" customWidth="1"/>
    <col min="3" max="3" width="2.15234375" customWidth="1"/>
    <col min="4" max="4" width="21" customWidth="1"/>
    <col min="5" max="5" width="15.4609375" customWidth="1"/>
    <col min="6" max="6" width="9.23046875" customWidth="1"/>
    <col min="7" max="7" width="21.69140625" customWidth="1"/>
  </cols>
  <sheetData>
    <row r="1" spans="4:7" ht="17.25" customHeight="1" thickBot="1" x14ac:dyDescent="0.45"/>
    <row r="2" spans="4:7" ht="17.25" customHeight="1" thickBot="1" x14ac:dyDescent="0.45">
      <c r="D2" s="4" t="s">
        <v>9</v>
      </c>
      <c r="E2" s="5">
        <v>200000</v>
      </c>
    </row>
    <row r="3" spans="4:7" ht="17.25" customHeight="1" thickBot="1" x14ac:dyDescent="0.45">
      <c r="D3" s="4" t="s">
        <v>10</v>
      </c>
      <c r="E3" s="6">
        <v>0.05</v>
      </c>
      <c r="G3" s="9"/>
    </row>
    <row r="4" spans="4:7" ht="17.25" customHeight="1" thickBot="1" x14ac:dyDescent="0.45">
      <c r="D4" s="4" t="s">
        <v>11</v>
      </c>
      <c r="E4" s="7">
        <v>30</v>
      </c>
      <c r="G4" s="2" t="s">
        <v>22</v>
      </c>
    </row>
    <row r="5" spans="4:7" ht="17.25" customHeight="1" thickBot="1" x14ac:dyDescent="0.45">
      <c r="D5" s="4" t="s">
        <v>12</v>
      </c>
      <c r="E5" s="5">
        <v>30000</v>
      </c>
      <c r="G5" s="8">
        <f>-PPMT(E3/12, E7, E4*12, E6)</f>
        <v>224.76259169640682</v>
      </c>
    </row>
    <row r="6" spans="4:7" ht="17.25" customHeight="1" thickBot="1" x14ac:dyDescent="0.45">
      <c r="D6" s="4" t="s">
        <v>13</v>
      </c>
      <c r="E6" s="5">
        <f>E2-E5</f>
        <v>170000</v>
      </c>
    </row>
    <row r="7" spans="4:7" ht="17.25" customHeight="1" thickBot="1" x14ac:dyDescent="0.45">
      <c r="D7" s="4" t="s">
        <v>14</v>
      </c>
      <c r="E7" s="7">
        <v>24</v>
      </c>
    </row>
    <row r="8" spans="4:7" ht="17.25" customHeight="1" x14ac:dyDescent="0.4"/>
    <row r="9" spans="4:7" ht="17.25" customHeight="1" x14ac:dyDescent="0.4"/>
    <row r="10" spans="4:7" ht="17.25" customHeight="1" x14ac:dyDescent="0.4"/>
    <row r="11" spans="4:7" ht="17.25" customHeight="1" x14ac:dyDescent="0.4"/>
    <row r="12" spans="4:7" ht="17.25" customHeight="1" x14ac:dyDescent="0.4"/>
    <row r="13" spans="4:7" ht="17.25" customHeight="1" x14ac:dyDescent="0.4"/>
    <row r="14" spans="4:7" ht="17.25" customHeight="1" x14ac:dyDescent="0.4"/>
    <row r="15" spans="4:7" ht="17.25" customHeight="1" x14ac:dyDescent="0.4"/>
    <row r="16" spans="4:7" ht="17.25" customHeight="1" x14ac:dyDescent="0.4"/>
    <row r="17" ht="17.25" customHeight="1" x14ac:dyDescent="0.4"/>
    <row r="18" ht="17.25" customHeight="1" x14ac:dyDescent="0.4"/>
    <row r="19" ht="17.25" customHeight="1" x14ac:dyDescent="0.4"/>
    <row r="20" ht="17.25" customHeight="1" x14ac:dyDescent="0.4"/>
    <row r="21" ht="17.25" customHeight="1" x14ac:dyDescent="0.4"/>
    <row r="22" ht="17.25" customHeight="1" x14ac:dyDescent="0.4"/>
    <row r="23" ht="17.25" customHeight="1" x14ac:dyDescent="0.4"/>
    <row r="24" ht="17.25" customHeight="1" x14ac:dyDescent="0.4"/>
    <row r="25" ht="17.25" customHeight="1" x14ac:dyDescent="0.4"/>
    <row r="26" ht="17.25" customHeight="1" x14ac:dyDescent="0.4"/>
    <row r="27" ht="17.25" customHeight="1" x14ac:dyDescent="0.4"/>
    <row r="28" ht="17.25" customHeight="1" x14ac:dyDescent="0.4"/>
    <row r="44" ht="14.6" customHeight="1" x14ac:dyDescent="0.4"/>
    <row r="45" ht="14.6" customHeight="1" x14ac:dyDescent="0.4"/>
    <row r="46" ht="14.6" customHeight="1" x14ac:dyDescent="0.4"/>
    <row r="47" ht="14.6" customHeight="1" x14ac:dyDescent="0.4"/>
    <row r="48" ht="14.6" customHeight="1" x14ac:dyDescent="0.4"/>
    <row r="49" ht="14.6" customHeight="1" x14ac:dyDescent="0.4"/>
    <row r="50" ht="14.6" customHeight="1" x14ac:dyDescent="0.4"/>
    <row r="51" ht="14.6" customHeight="1" x14ac:dyDescent="0.4"/>
    <row r="121" ht="14.6" customHeight="1" x14ac:dyDescent="0.4"/>
    <row r="145" ht="14.6" customHeight="1" x14ac:dyDescent="0.4"/>
    <row r="146" ht="14.6" customHeight="1" x14ac:dyDescent="0.4"/>
    <row r="147" ht="14.6" customHeight="1" x14ac:dyDescent="0.4"/>
    <row r="148" ht="14.6" customHeight="1" x14ac:dyDescent="0.4"/>
    <row r="149" ht="14.6" customHeight="1" x14ac:dyDescent="0.4"/>
    <row r="150" ht="14.6" customHeight="1" x14ac:dyDescent="0.4"/>
    <row r="151" ht="14.6" customHeight="1" x14ac:dyDescent="0.4"/>
    <row r="152" ht="14.6" customHeight="1" x14ac:dyDescent="0.4"/>
    <row r="154" ht="14.6" customHeight="1" x14ac:dyDescent="0.4"/>
    <row r="155" ht="14.6" customHeight="1" x14ac:dyDescent="0.4"/>
    <row r="156" ht="14.6" customHeight="1" x14ac:dyDescent="0.4"/>
    <row r="157" ht="14.6" customHeight="1" x14ac:dyDescent="0.4"/>
    <row r="158" ht="14.6" customHeight="1" x14ac:dyDescent="0.4"/>
    <row r="159" ht="14.6" customHeight="1" x14ac:dyDescent="0.4"/>
    <row r="160" ht="14.6" customHeight="1" x14ac:dyDescent="0.4"/>
    <row r="161" ht="14.6" customHeight="1" x14ac:dyDescent="0.4"/>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A7C7E-82C5-4E6F-8305-9F96EEA61AA4}">
  <dimension ref="B1:H48"/>
  <sheetViews>
    <sheetView showGridLines="0" zoomScale="110" zoomScaleNormal="110" workbookViewId="0">
      <selection activeCell="F2" sqref="F2"/>
    </sheetView>
  </sheetViews>
  <sheetFormatPr defaultRowHeight="14.6" x14ac:dyDescent="0.4"/>
  <cols>
    <col min="1" max="1" width="1.921875" customWidth="1"/>
    <col min="2" max="2" width="21.07421875" customWidth="1"/>
    <col min="3" max="3" width="12.4609375" customWidth="1"/>
    <col min="4" max="4" width="8.23046875" customWidth="1"/>
    <col min="5" max="5" width="13.69140625" customWidth="1"/>
    <col min="6" max="6" width="13.4609375" customWidth="1"/>
    <col min="8" max="8" width="10.07421875" bestFit="1" customWidth="1"/>
  </cols>
  <sheetData>
    <row r="1" spans="2:8" ht="17.25" customHeight="1" thickBot="1" x14ac:dyDescent="0.45"/>
    <row r="2" spans="2:8" ht="17.25" customHeight="1" thickBot="1" x14ac:dyDescent="0.45">
      <c r="B2" s="4" t="s">
        <v>13</v>
      </c>
      <c r="C2" s="5">
        <v>10000</v>
      </c>
      <c r="E2" s="4" t="s">
        <v>15</v>
      </c>
      <c r="F2" s="10">
        <f>-PPMT(C3/52, C6, C4*52, C2, 0, 0)</f>
        <v>33.002357000976836</v>
      </c>
      <c r="H2" s="11"/>
    </row>
    <row r="3" spans="2:8" ht="17.25" customHeight="1" thickBot="1" x14ac:dyDescent="0.45">
      <c r="B3" s="4" t="s">
        <v>16</v>
      </c>
      <c r="C3" s="6">
        <v>0.06</v>
      </c>
      <c r="E3" s="4" t="s">
        <v>17</v>
      </c>
      <c r="F3" s="10">
        <f>-PPMT(C3/12, C6, C4*12, C2, 0, 0)</f>
        <v>143.32801529427917</v>
      </c>
      <c r="H3" s="11"/>
    </row>
    <row r="4" spans="2:8" ht="17.25" customHeight="1" thickBot="1" x14ac:dyDescent="0.45">
      <c r="B4" s="4" t="s">
        <v>11</v>
      </c>
      <c r="C4" s="7">
        <v>5</v>
      </c>
      <c r="E4" s="4" t="s">
        <v>18</v>
      </c>
      <c r="F4" s="10">
        <f>-PPMT(C3/4, C6, C4*4, C2, 0, 0)</f>
        <v>432.45735874466305</v>
      </c>
      <c r="H4" s="11"/>
    </row>
    <row r="5" spans="2:8" ht="17.25" customHeight="1" thickBot="1" x14ac:dyDescent="0.45">
      <c r="B5" s="4" t="s">
        <v>19</v>
      </c>
      <c r="C5" s="5">
        <v>0</v>
      </c>
      <c r="E5" s="4" t="s">
        <v>20</v>
      </c>
      <c r="F5" s="10">
        <f>-PPMT(C3/2, C6, C4*2, C2, 0, 0)</f>
        <v>872.30506605159599</v>
      </c>
      <c r="H5" s="11"/>
    </row>
    <row r="6" spans="2:8" ht="17.25" customHeight="1" thickBot="1" x14ac:dyDescent="0.45">
      <c r="B6" s="4" t="s">
        <v>14</v>
      </c>
      <c r="C6" s="12">
        <v>1</v>
      </c>
      <c r="E6" s="4" t="s">
        <v>21</v>
      </c>
      <c r="F6" s="10">
        <f>-PPMT(C3, C6, C4, C2, 0, 0)</f>
        <v>1773.9640043118964</v>
      </c>
      <c r="H6" s="11"/>
    </row>
    <row r="7" spans="2:8" ht="17.25" customHeight="1" x14ac:dyDescent="0.4"/>
    <row r="21" spans="4:4" ht="14.6" customHeight="1" x14ac:dyDescent="0.4"/>
    <row r="22" spans="4:4" ht="14.6" customHeight="1" x14ac:dyDescent="0.4">
      <c r="D22" s="3"/>
    </row>
    <row r="23" spans="4:4" ht="14.6" customHeight="1" x14ac:dyDescent="0.4"/>
    <row r="24" spans="4:4" ht="14.6" customHeight="1" x14ac:dyDescent="0.4"/>
    <row r="25" spans="4:4" ht="14.6" customHeight="1" x14ac:dyDescent="0.4"/>
    <row r="26" spans="4:4" ht="14.6" customHeight="1" x14ac:dyDescent="0.4"/>
    <row r="27" spans="4:4" ht="14.6" customHeight="1" x14ac:dyDescent="0.4"/>
    <row r="28" spans="4:4" ht="14.6" customHeight="1" x14ac:dyDescent="0.4"/>
    <row r="48" ht="14.6" customHeight="1" x14ac:dyDescent="0.4"/>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133D-7DD9-433B-9C41-F2FAC1EDB097}">
  <dimension ref="B6:H16"/>
  <sheetViews>
    <sheetView showGridLines="0" zoomScale="130" zoomScaleNormal="130" workbookViewId="0">
      <selection activeCell="C34" sqref="C34"/>
    </sheetView>
  </sheetViews>
  <sheetFormatPr defaultRowHeight="14.6" x14ac:dyDescent="0.4"/>
  <sheetData>
    <row r="6" spans="2:8" ht="18.45" x14ac:dyDescent="0.5">
      <c r="B6" s="13" t="s">
        <v>3</v>
      </c>
      <c r="C6" s="13"/>
      <c r="D6" s="13"/>
      <c r="E6" s="13"/>
      <c r="F6" s="13"/>
      <c r="G6" s="13"/>
      <c r="H6" s="13"/>
    </row>
    <row r="8" spans="2:8" ht="18.45" customHeight="1" x14ac:dyDescent="0.4">
      <c r="B8" s="14" t="s">
        <v>4</v>
      </c>
      <c r="C8" s="14"/>
      <c r="D8" s="14"/>
      <c r="E8" s="14"/>
      <c r="F8" s="14"/>
      <c r="G8" s="14"/>
      <c r="H8" s="14"/>
    </row>
    <row r="9" spans="2:8" x14ac:dyDescent="0.4">
      <c r="B9" s="14"/>
      <c r="C9" s="14"/>
      <c r="D9" s="14"/>
      <c r="E9" s="14"/>
      <c r="F9" s="14"/>
      <c r="G9" s="14"/>
      <c r="H9" s="14"/>
    </row>
    <row r="11" spans="2:8" ht="18.45" x14ac:dyDescent="0.5">
      <c r="B11" s="13" t="s">
        <v>5</v>
      </c>
      <c r="C11" s="13"/>
      <c r="D11" s="13"/>
      <c r="E11" s="13"/>
      <c r="F11" s="13"/>
      <c r="G11" s="13"/>
      <c r="H11" s="13"/>
    </row>
    <row r="13" spans="2:8" ht="14.6" customHeight="1" x14ac:dyDescent="0.4">
      <c r="B13" s="18" t="s">
        <v>7</v>
      </c>
      <c r="C13" s="18"/>
      <c r="D13" s="18"/>
      <c r="E13" s="18"/>
      <c r="F13" s="18"/>
      <c r="G13" s="18"/>
      <c r="H13" s="18"/>
    </row>
    <row r="14" spans="2:8" x14ac:dyDescent="0.4">
      <c r="B14" s="18"/>
      <c r="C14" s="18"/>
      <c r="D14" s="18"/>
      <c r="E14" s="18"/>
      <c r="F14" s="18"/>
      <c r="G14" s="18"/>
      <c r="H14" s="18"/>
    </row>
    <row r="15" spans="2:8" x14ac:dyDescent="0.4">
      <c r="B15" s="1"/>
      <c r="C15" s="1"/>
      <c r="D15" s="1"/>
      <c r="E15" s="1"/>
      <c r="F15" s="1"/>
      <c r="G15" s="1"/>
      <c r="H15" s="1"/>
    </row>
    <row r="16" spans="2:8" ht="18.45" x14ac:dyDescent="0.5">
      <c r="B16" s="19" t="s">
        <v>6</v>
      </c>
      <c r="C16" s="20"/>
      <c r="D16" s="20"/>
      <c r="E16" s="20"/>
      <c r="F16" s="20"/>
      <c r="G16" s="20"/>
      <c r="H16" s="20"/>
    </row>
  </sheetData>
  <mergeCells count="5">
    <mergeCell ref="B6:H6"/>
    <mergeCell ref="B8:H9"/>
    <mergeCell ref="B11:H11"/>
    <mergeCell ref="B13:H14"/>
    <mergeCell ref="B16:H16"/>
  </mergeCells>
  <hyperlinks>
    <hyperlink ref="B16:H16" r:id="rId1" display="Click here to enroll in my free Excel training" xr:uid="{3A921356-2429-4C7C-96E0-6E15159FFD15}"/>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this first!</vt:lpstr>
      <vt:lpstr>PPMT function</vt:lpstr>
      <vt:lpstr>Loan frequency example</vt:lpstr>
      <vt:lpstr>Next steps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dc:creator>
  <cp:lastModifiedBy>Radu</cp:lastModifiedBy>
  <dcterms:created xsi:type="dcterms:W3CDTF">2015-06-05T18:17:20Z</dcterms:created>
  <dcterms:modified xsi:type="dcterms:W3CDTF">2021-12-03T16:31:49Z</dcterms:modified>
</cp:coreProperties>
</file>