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Sites\ExcelExplained.com\Article files\How to use IMPT function\"/>
    </mc:Choice>
  </mc:AlternateContent>
  <xr:revisionPtr revIDLastSave="0" documentId="13_ncr:1_{EC02756E-5535-4852-A317-77BB9F72333C}" xr6:coauthVersionLast="47" xr6:coauthVersionMax="47" xr10:uidLastSave="{00000000-0000-0000-0000-000000000000}"/>
  <bookViews>
    <workbookView xWindow="-103" yWindow="-103" windowWidth="33120" windowHeight="18120" tabRatio="639" xr2:uid="{00000000-000D-0000-FFFF-FFFF00000000}"/>
  </bookViews>
  <sheets>
    <sheet name="Read this first!" sheetId="1" r:id="rId1"/>
    <sheet name="IPMT function" sheetId="12" r:id="rId2"/>
    <sheet name="Loan frequency example" sheetId="13" r:id="rId3"/>
    <sheet name="Next steps" sheetId="2"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5" i="12" l="1"/>
  <c r="F6" i="13"/>
  <c r="F5" i="13"/>
  <c r="F4" i="13"/>
  <c r="F3" i="13"/>
  <c r="F2" i="13"/>
  <c r="E6" i="12"/>
</calcChain>
</file>

<file path=xl/sharedStrings.xml><?xml version="1.0" encoding="utf-8"?>
<sst xmlns="http://schemas.openxmlformats.org/spreadsheetml/2006/main" count="26" uniqueCount="23">
  <si>
    <t>You have made the first step to improve your Excel skills!</t>
  </si>
  <si>
    <t>Excel can only be learned by practicing. This is why I am providing exercise files with every article I write.</t>
  </si>
  <si>
    <t>Before you start using this file, there may be one extra step you need to take.</t>
  </si>
  <si>
    <t>You are one step closer to mastering Excel!</t>
  </si>
  <si>
    <r>
      <t xml:space="preserve">I am always happy when someone uses my exercise files. If you think your friends could benefit from this file, </t>
    </r>
    <r>
      <rPr>
        <b/>
        <sz val="12"/>
        <color theme="1"/>
        <rFont val="Calibri"/>
        <family val="2"/>
        <charset val="238"/>
        <scheme val="minor"/>
      </rPr>
      <t>please share it with them!</t>
    </r>
  </si>
  <si>
    <t>Do you want to improve even further?</t>
  </si>
  <si>
    <t>Click here to enroll in my free Excel training</t>
  </si>
  <si>
    <t>If you want to learn even more about Excel then you can join my weekly tips &amp; tricks newsletter. It contains one weekly article with useful Excel information.</t>
  </si>
  <si>
    <r>
      <rPr>
        <b/>
        <sz val="11"/>
        <color rgb="FFBF4141"/>
        <rFont val="Calibri"/>
        <family val="2"/>
        <charset val="238"/>
        <scheme val="minor"/>
      </rPr>
      <t>IMPORTANT NOTICE!</t>
    </r>
    <r>
      <rPr>
        <sz val="11"/>
        <color theme="1"/>
        <rFont val="Calibri"/>
        <family val="2"/>
        <scheme val="minor"/>
      </rPr>
      <t xml:space="preserve">
Files downloaded from the internet are usually opened in 'Protected View' the first time. In order to use the file you need to click </t>
    </r>
    <r>
      <rPr>
        <b/>
        <sz val="11"/>
        <color rgb="FFBF4141"/>
        <rFont val="Calibri"/>
        <family val="2"/>
        <charset val="238"/>
        <scheme val="minor"/>
      </rPr>
      <t>Enable Editing</t>
    </r>
    <r>
      <rPr>
        <sz val="11"/>
        <color theme="1"/>
        <rFont val="Calibri"/>
        <family val="2"/>
        <scheme val="minor"/>
      </rPr>
      <t>.</t>
    </r>
  </si>
  <si>
    <t>Cost of house</t>
  </si>
  <si>
    <t>Interest rate</t>
  </si>
  <si>
    <t>Term of loan (years)</t>
  </si>
  <si>
    <t>Down Payment</t>
  </si>
  <si>
    <t>Loan amount</t>
  </si>
  <si>
    <t>First interest payment</t>
  </si>
  <si>
    <t>Payment number</t>
  </si>
  <si>
    <t>Weekly</t>
  </si>
  <si>
    <t>Interest rate (annual)</t>
  </si>
  <si>
    <t>Monthly</t>
  </si>
  <si>
    <t>Quarterly</t>
  </si>
  <si>
    <t>Ending balance</t>
  </si>
  <si>
    <t>Semi-annually</t>
  </si>
  <si>
    <t>Yearly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</si>
</sst>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409]* #,##0.00_);_([$$-409]* \(#,##0.00\);_([$$-409]* &quot;-&quot;??_);_(@_)"/>
  </numFmts>
  <fonts count="14" x14ac:knownFonts="1">
    <font>
      <sz val="11"/>
      <color theme="1"/>
      <name val="Calibri"/>
      <family val="2"/>
      <scheme val="minor"/>
    </font>
    <font>
      <sz val="11"/>
      <color theme="1"/>
      <name val="Calibri"/>
      <family val="2"/>
      <charset val="238"/>
      <scheme val="minor"/>
    </font>
    <font>
      <b/>
      <sz val="14"/>
      <color theme="1"/>
      <name val="Calibri"/>
      <family val="2"/>
      <charset val="238"/>
      <scheme val="minor"/>
    </font>
    <font>
      <sz val="12"/>
      <color theme="1"/>
      <name val="Calibri"/>
      <family val="2"/>
      <charset val="238"/>
      <scheme val="minor"/>
    </font>
    <font>
      <sz val="11"/>
      <color theme="1"/>
      <name val="Calibri"/>
      <family val="2"/>
      <charset val="238"/>
      <scheme val="minor"/>
    </font>
    <font>
      <b/>
      <sz val="12"/>
      <color theme="1"/>
      <name val="Calibri"/>
      <family val="2"/>
      <charset val="238"/>
      <scheme val="minor"/>
    </font>
    <font>
      <sz val="11"/>
      <name val="Calibri"/>
      <family val="2"/>
      <charset val="238"/>
      <scheme val="minor"/>
    </font>
    <font>
      <b/>
      <u/>
      <sz val="14"/>
      <color theme="5"/>
      <name val="Calibri"/>
      <family val="2"/>
      <charset val="238"/>
      <scheme val="minor"/>
    </font>
    <font>
      <u/>
      <sz val="11"/>
      <color theme="10"/>
      <name val="Calibri"/>
      <family val="2"/>
      <scheme val="minor"/>
    </font>
    <font>
      <b/>
      <sz val="11"/>
      <color theme="0"/>
      <name val="Calibri"/>
      <family val="2"/>
      <charset val="238"/>
      <scheme val="minor"/>
    </font>
    <font>
      <sz val="12"/>
      <name val="Calibri"/>
      <family val="2"/>
      <charset val="238"/>
      <scheme val="minor"/>
    </font>
    <font>
      <sz val="11"/>
      <color theme="1"/>
      <name val="Calibri"/>
      <family val="2"/>
      <scheme val="minor"/>
    </font>
    <font>
      <b/>
      <sz val="11"/>
      <color rgb="FFBF4141"/>
      <name val="Calibri"/>
      <family val="2"/>
      <charset val="238"/>
      <scheme val="minor"/>
    </font>
    <font>
      <b/>
      <u/>
      <sz val="14"/>
      <color rgb="FFBF4141"/>
      <name val="Calibri"/>
      <family val="2"/>
      <charset val="238"/>
      <scheme val="minor"/>
    </font>
  </fonts>
  <fills count="5">
    <fill>
      <patternFill patternType="none"/>
    </fill>
    <fill>
      <patternFill patternType="gray125"/>
    </fill>
    <fill>
      <patternFill patternType="solid">
        <fgColor rgb="FFAB4E30"/>
        <bgColor indexed="64"/>
      </patternFill>
    </fill>
    <fill>
      <patternFill patternType="solid">
        <fgColor theme="0" tint="-4.9989318521683403E-2"/>
        <bgColor indexed="64"/>
      </patternFill>
    </fill>
    <fill>
      <patternFill patternType="solid">
        <fgColor theme="7" tint="0.79998168889431442"/>
        <bgColor indexed="64"/>
      </patternFill>
    </fill>
  </fills>
  <borders count="2">
    <border>
      <left/>
      <right/>
      <top/>
      <bottom/>
      <diagonal/>
    </border>
    <border>
      <left style="medium">
        <color theme="0"/>
      </left>
      <right style="medium">
        <color theme="0"/>
      </right>
      <top style="medium">
        <color theme="0"/>
      </top>
      <bottom style="medium">
        <color theme="0"/>
      </bottom>
      <diagonal/>
    </border>
  </borders>
  <cellStyleXfs count="5">
    <xf numFmtId="0" fontId="0" fillId="0" borderId="0"/>
    <xf numFmtId="0" fontId="8" fillId="0" borderId="0" applyNumberForma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21">
    <xf numFmtId="0" fontId="0" fillId="0" borderId="0" xfId="0"/>
    <xf numFmtId="0" fontId="6" fillId="0" borderId="0" xfId="0" applyFont="1" applyAlignment="1">
      <alignment wrapText="1"/>
    </xf>
    <xf numFmtId="0" fontId="9" fillId="2" borderId="1" xfId="0" applyFont="1" applyFill="1" applyBorder="1" applyAlignment="1">
      <alignment horizontal="center" vertical="center"/>
    </xf>
    <xf numFmtId="0" fontId="0" fillId="0" borderId="0" xfId="0" quotePrefix="1"/>
    <xf numFmtId="0" fontId="9" fillId="2" borderId="1" xfId="0" applyFont="1" applyFill="1" applyBorder="1" applyAlignment="1">
      <alignment horizontal="left" vertical="center"/>
    </xf>
    <xf numFmtId="164" fontId="1" fillId="3" borderId="1" xfId="3" applyNumberFormat="1" applyFont="1" applyFill="1" applyBorder="1" applyAlignment="1">
      <alignment horizontal="right" vertical="center"/>
    </xf>
    <xf numFmtId="10" fontId="1" fillId="3" borderId="1" xfId="4" applyNumberFormat="1" applyFont="1" applyFill="1" applyBorder="1" applyAlignment="1">
      <alignment horizontal="right" vertical="center"/>
    </xf>
    <xf numFmtId="1" fontId="1" fillId="3" borderId="1" xfId="2" applyNumberFormat="1" applyFont="1" applyFill="1" applyBorder="1" applyAlignment="1">
      <alignment horizontal="right" vertical="center"/>
    </xf>
    <xf numFmtId="8" fontId="1" fillId="4" borderId="1" xfId="3" applyNumberFormat="1" applyFont="1" applyFill="1" applyBorder="1" applyAlignment="1">
      <alignment horizontal="center" vertical="center"/>
    </xf>
    <xf numFmtId="0" fontId="0" fillId="0" borderId="0" xfId="0" applyAlignment="1">
      <alignment vertical="center"/>
    </xf>
    <xf numFmtId="8" fontId="1" fillId="4" borderId="1" xfId="3" applyNumberFormat="1" applyFont="1" applyFill="1" applyBorder="1" applyAlignment="1">
      <alignment horizontal="right" vertical="center"/>
    </xf>
    <xf numFmtId="8" fontId="0" fillId="0" borderId="0" xfId="0" applyNumberFormat="1"/>
    <xf numFmtId="0" fontId="1" fillId="3" borderId="1" xfId="3" applyNumberFormat="1" applyFont="1" applyFill="1" applyBorder="1" applyAlignment="1">
      <alignment horizontal="right" vertical="center"/>
    </xf>
    <xf numFmtId="0" fontId="2" fillId="0" borderId="0" xfId="0" applyFont="1" applyAlignment="1">
      <alignment horizontal="center"/>
    </xf>
    <xf numFmtId="0" fontId="3"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wrapText="1"/>
    </xf>
    <xf numFmtId="0" fontId="4" fillId="0" borderId="0" xfId="0" applyFont="1" applyAlignment="1">
      <alignment horizontal="center" wrapText="1"/>
    </xf>
    <xf numFmtId="0" fontId="10" fillId="0" borderId="0" xfId="0" applyFont="1" applyAlignment="1">
      <alignment horizontal="center" wrapText="1"/>
    </xf>
    <xf numFmtId="0" fontId="13" fillId="0" borderId="0" xfId="1" applyFont="1" applyAlignment="1">
      <alignment horizontal="center"/>
    </xf>
    <xf numFmtId="0" fontId="7" fillId="0" borderId="0" xfId="1" applyFont="1" applyAlignment="1">
      <alignment horizontal="center"/>
    </xf>
  </cellXfs>
  <cellStyles count="5">
    <cellStyle name="Comma" xfId="2" builtinId="3"/>
    <cellStyle name="Currency" xfId="3" builtinId="4"/>
    <cellStyle name="Hyperlink" xfId="1" builtinId="8"/>
    <cellStyle name="Normal" xfId="0" builtinId="0"/>
    <cellStyle name="Percent" xfId="4" builtinId="5"/>
  </cellStyles>
  <dxfs count="0"/>
  <tableStyles count="0" defaultTableStyle="TableStyleMedium2" defaultPivotStyle="PivotStyleLight16"/>
  <colors>
    <mruColors>
      <color rgb="FFBF4141"/>
      <color rgb="FFAB4E30"/>
      <color rgb="FFF2C0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https://excelexplained.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xcelexplained.c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251211</xdr:colOff>
      <xdr:row>1</xdr:row>
      <xdr:rowOff>4187</xdr:rowOff>
    </xdr:from>
    <xdr:to>
      <xdr:col>6</xdr:col>
      <xdr:colOff>564719</xdr:colOff>
      <xdr:row>4</xdr:row>
      <xdr:rowOff>35447</xdr:rowOff>
    </xdr:to>
    <xdr:pic>
      <xdr:nvPicPr>
        <xdr:cNvPr id="4" name="Picture 3">
          <a:hlinkClick xmlns:r="http://schemas.openxmlformats.org/officeDocument/2006/relationships" r:id="rId1"/>
          <a:extLst>
            <a:ext uri="{FF2B5EF4-FFF2-40B4-BE49-F238E27FC236}">
              <a16:creationId xmlns:a16="http://schemas.microsoft.com/office/drawing/2014/main" id="{CF3CE489-2D15-4992-85E4-B971DBD806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7496" y="188407"/>
          <a:ext cx="2926080" cy="583919"/>
        </a:xfrm>
        <a:prstGeom prst="rect">
          <a:avLst/>
        </a:prstGeom>
      </xdr:spPr>
    </xdr:pic>
    <xdr:clientData/>
  </xdr:twoCellAnchor>
  <xdr:twoCellAnchor editAs="oneCell">
    <xdr:from>
      <xdr:col>1</xdr:col>
      <xdr:colOff>4187</xdr:colOff>
      <xdr:row>15</xdr:row>
      <xdr:rowOff>180033</xdr:rowOff>
    </xdr:from>
    <xdr:to>
      <xdr:col>8</xdr:col>
      <xdr:colOff>1902</xdr:colOff>
      <xdr:row>20</xdr:row>
      <xdr:rowOff>125604</xdr:rowOff>
    </xdr:to>
    <xdr:pic>
      <xdr:nvPicPr>
        <xdr:cNvPr id="5" name="Picture 4">
          <a:extLst>
            <a:ext uri="{FF2B5EF4-FFF2-40B4-BE49-F238E27FC236}">
              <a16:creationId xmlns:a16="http://schemas.microsoft.com/office/drawing/2014/main" id="{BB6652B6-2765-4D0E-90FE-B41D5513BA7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57330" y="2859594"/>
          <a:ext cx="4569715" cy="8666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185057</xdr:rowOff>
    </xdr:from>
    <xdr:to>
      <xdr:col>1</xdr:col>
      <xdr:colOff>5778953</xdr:colOff>
      <xdr:row>20</xdr:row>
      <xdr:rowOff>152400</xdr:rowOff>
    </xdr:to>
    <xdr:sp macro="" textlink="">
      <xdr:nvSpPr>
        <xdr:cNvPr id="3" name="txt_TourBackground" descr="Background">
          <a:extLst>
            <a:ext uri="{FF2B5EF4-FFF2-40B4-BE49-F238E27FC236}">
              <a16:creationId xmlns:a16="http://schemas.microsoft.com/office/drawing/2014/main" id="{EA3506F5-FC06-48F8-B3E9-A27E59592793}"/>
            </a:ext>
          </a:extLst>
        </xdr:cNvPr>
        <xdr:cNvSpPr/>
      </xdr:nvSpPr>
      <xdr:spPr>
        <a:xfrm>
          <a:off x="217714" y="185057"/>
          <a:ext cx="5778953" cy="432162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1</xdr:col>
      <xdr:colOff>214394</xdr:colOff>
      <xdr:row>1</xdr:row>
      <xdr:rowOff>63913</xdr:rowOff>
    </xdr:from>
    <xdr:to>
      <xdr:col>1</xdr:col>
      <xdr:colOff>5506962</xdr:colOff>
      <xdr:row>3</xdr:row>
      <xdr:rowOff>121065</xdr:rowOff>
    </xdr:to>
    <xdr:sp macro="" textlink="">
      <xdr:nvSpPr>
        <xdr:cNvPr id="4" name="txt_TourHeader" descr="IF statements">
          <a:extLst>
            <a:ext uri="{FF2B5EF4-FFF2-40B4-BE49-F238E27FC236}">
              <a16:creationId xmlns:a16="http://schemas.microsoft.com/office/drawing/2014/main" id="{512CD03E-223F-4EAB-9CCD-131529BA335F}"/>
            </a:ext>
          </a:extLst>
        </xdr:cNvPr>
        <xdr:cNvSpPr txBox="1"/>
      </xdr:nvSpPr>
      <xdr:spPr>
        <a:xfrm>
          <a:off x="432108" y="281627"/>
          <a:ext cx="5292568" cy="492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How to use IPMT function</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xdr:col>
      <xdr:colOff>214394</xdr:colOff>
      <xdr:row>3</xdr:row>
      <xdr:rowOff>207913</xdr:rowOff>
    </xdr:from>
    <xdr:to>
      <xdr:col>1</xdr:col>
      <xdr:colOff>5503741</xdr:colOff>
      <xdr:row>3</xdr:row>
      <xdr:rowOff>207913</xdr:rowOff>
    </xdr:to>
    <xdr:cxnSp macro="">
      <xdr:nvCxnSpPr>
        <xdr:cNvPr id="5" name="txt_TourLine1" descr="Decorative line">
          <a:extLst>
            <a:ext uri="{FF2B5EF4-FFF2-40B4-BE49-F238E27FC236}">
              <a16:creationId xmlns:a16="http://schemas.microsoft.com/office/drawing/2014/main" id="{A5AFE21C-2FC7-4B15-A2C2-F7E1DB7CAAC3}"/>
            </a:ext>
          </a:extLst>
        </xdr:cNvPr>
        <xdr:cNvCxnSpPr>
          <a:cxnSpLocks/>
        </xdr:cNvCxnSpPr>
      </xdr:nvCxnSpPr>
      <xdr:spPr>
        <a:xfrm>
          <a:off x="432108" y="861056"/>
          <a:ext cx="5289347" cy="0"/>
        </a:xfrm>
        <a:prstGeom prst="line">
          <a:avLst/>
        </a:prstGeom>
        <a:ln w="25400">
          <a:solidFill>
            <a:srgbClr val="AB4E3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214394</xdr:colOff>
      <xdr:row>19</xdr:row>
      <xdr:rowOff>121348</xdr:rowOff>
    </xdr:from>
    <xdr:to>
      <xdr:col>1</xdr:col>
      <xdr:colOff>5503741</xdr:colOff>
      <xdr:row>19</xdr:row>
      <xdr:rowOff>121348</xdr:rowOff>
    </xdr:to>
    <xdr:cxnSp macro="">
      <xdr:nvCxnSpPr>
        <xdr:cNvPr id="6" name="txt_TourLine2" descr="Decorative line">
          <a:extLst>
            <a:ext uri="{FF2B5EF4-FFF2-40B4-BE49-F238E27FC236}">
              <a16:creationId xmlns:a16="http://schemas.microsoft.com/office/drawing/2014/main" id="{1216894D-D5DB-4C5F-BBED-35105B8136B5}"/>
            </a:ext>
          </a:extLst>
        </xdr:cNvPr>
        <xdr:cNvCxnSpPr>
          <a:cxnSpLocks/>
        </xdr:cNvCxnSpPr>
      </xdr:nvCxnSpPr>
      <xdr:spPr>
        <a:xfrm>
          <a:off x="432108" y="4257919"/>
          <a:ext cx="5289347" cy="0"/>
        </a:xfrm>
        <a:prstGeom prst="line">
          <a:avLst/>
        </a:prstGeom>
        <a:ln w="25400">
          <a:solidFill>
            <a:srgbClr val="AB4E3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220955</xdr:colOff>
      <xdr:row>4</xdr:row>
      <xdr:rowOff>24077</xdr:rowOff>
    </xdr:from>
    <xdr:to>
      <xdr:col>1</xdr:col>
      <xdr:colOff>5513523</xdr:colOff>
      <xdr:row>7</xdr:row>
      <xdr:rowOff>87086</xdr:rowOff>
    </xdr:to>
    <xdr:sp macro="" textlink="">
      <xdr:nvSpPr>
        <xdr:cNvPr id="7" name="txt_TourIntro" descr="IF statements allow you to make logical comparisons between conditions. An IF statement generally says that if one condition is true do something, otherwise the condition is false, so do something else. The formulas can return text, values, or even more calculations.&#10;">
          <a:extLst>
            <a:ext uri="{FF2B5EF4-FFF2-40B4-BE49-F238E27FC236}">
              <a16:creationId xmlns:a16="http://schemas.microsoft.com/office/drawing/2014/main" id="{DCC70979-BBA1-4788-A4CF-86C6540AB952}"/>
            </a:ext>
          </a:extLst>
        </xdr:cNvPr>
        <xdr:cNvSpPr txBox="1"/>
      </xdr:nvSpPr>
      <xdr:spPr>
        <a:xfrm>
          <a:off x="438669" y="894934"/>
          <a:ext cx="5292568" cy="716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IPMT is a financial function that returns the interest amount of a loan payment in a given period, assuming the interest rate and the total amount of a payment are constant in all periods.</a:t>
          </a:r>
        </a:p>
      </xdr:txBody>
    </xdr:sp>
    <xdr:clientData/>
  </xdr:twoCellAnchor>
  <xdr:twoCellAnchor>
    <xdr:from>
      <xdr:col>1</xdr:col>
      <xdr:colOff>220955</xdr:colOff>
      <xdr:row>17</xdr:row>
      <xdr:rowOff>146957</xdr:rowOff>
    </xdr:from>
    <xdr:to>
      <xdr:col>1</xdr:col>
      <xdr:colOff>5513523</xdr:colOff>
      <xdr:row>20</xdr:row>
      <xdr:rowOff>209966</xdr:rowOff>
    </xdr:to>
    <xdr:sp macro="" textlink="">
      <xdr:nvSpPr>
        <xdr:cNvPr id="8" name="txt_TourIntro" descr="IF statements allow you to make logical comparisons between conditions. An IF statement generally says that if one condition is true do something, otherwise the condition is false, so do something else. The formulas can return text, values, or even more calculations.&#10;">
          <a:extLst>
            <a:ext uri="{FF2B5EF4-FFF2-40B4-BE49-F238E27FC236}">
              <a16:creationId xmlns:a16="http://schemas.microsoft.com/office/drawing/2014/main" id="{8F551EE7-A1BB-4F53-B9C1-666747CE9D17}"/>
            </a:ext>
          </a:extLst>
        </xdr:cNvPr>
        <xdr:cNvSpPr txBox="1"/>
      </xdr:nvSpPr>
      <xdr:spPr>
        <a:xfrm>
          <a:off x="438669" y="3848100"/>
          <a:ext cx="5292568" cy="716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 cell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G5</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enter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=-IPMT(E3/12, E7, E4*12, E6)</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The interest is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$708.33</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clientData/>
  </xdr:twoCellAnchor>
  <xdr:twoCellAnchor>
    <xdr:from>
      <xdr:col>5</xdr:col>
      <xdr:colOff>133597</xdr:colOff>
      <xdr:row>1</xdr:row>
      <xdr:rowOff>20287</xdr:rowOff>
    </xdr:from>
    <xdr:to>
      <xdr:col>5</xdr:col>
      <xdr:colOff>465117</xdr:colOff>
      <xdr:row>6</xdr:row>
      <xdr:rowOff>211875</xdr:rowOff>
    </xdr:to>
    <xdr:sp macro="" textlink="">
      <xdr:nvSpPr>
        <xdr:cNvPr id="97" name="Right Brace 96">
          <a:extLst>
            <a:ext uri="{FF2B5EF4-FFF2-40B4-BE49-F238E27FC236}">
              <a16:creationId xmlns:a16="http://schemas.microsoft.com/office/drawing/2014/main" id="{4A8BB10D-77C3-42C8-B9E1-F89011705EE1}"/>
            </a:ext>
          </a:extLst>
        </xdr:cNvPr>
        <xdr:cNvSpPr/>
      </xdr:nvSpPr>
      <xdr:spPr>
        <a:xfrm>
          <a:off x="9734797" y="238001"/>
          <a:ext cx="331520" cy="1280160"/>
        </a:xfrm>
        <a:prstGeom prst="rightBrace">
          <a:avLst/>
        </a:prstGeom>
        <a:noFill/>
        <a:ln w="15875">
          <a:solidFill>
            <a:srgbClr val="BF414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ro-RO" sz="1100"/>
        </a:p>
      </xdr:txBody>
    </xdr:sp>
    <xdr:clientData/>
  </xdr:twoCellAnchor>
  <xdr:twoCellAnchor>
    <xdr:from>
      <xdr:col>1</xdr:col>
      <xdr:colOff>1335832</xdr:colOff>
      <xdr:row>10</xdr:row>
      <xdr:rowOff>163287</xdr:rowOff>
    </xdr:from>
    <xdr:to>
      <xdr:col>1</xdr:col>
      <xdr:colOff>1884472</xdr:colOff>
      <xdr:row>11</xdr:row>
      <xdr:rowOff>183317</xdr:rowOff>
    </xdr:to>
    <xdr:sp macro="" textlink="">
      <xdr:nvSpPr>
        <xdr:cNvPr id="17" name="FormulaBraceUpper">
          <a:extLst>
            <a:ext uri="{FF2B5EF4-FFF2-40B4-BE49-F238E27FC236}">
              <a16:creationId xmlns:a16="http://schemas.microsoft.com/office/drawing/2014/main" id="{5597BF6B-D078-431C-8B7F-54E65974FC02}"/>
            </a:ext>
          </a:extLst>
        </xdr:cNvPr>
        <xdr:cNvSpPr/>
      </xdr:nvSpPr>
      <xdr:spPr>
        <a:xfrm rot="5400000">
          <a:off x="1708994" y="2184982"/>
          <a:ext cx="237744" cy="548640"/>
        </a:xfrm>
        <a:prstGeom prst="leftBrace">
          <a:avLst/>
        </a:prstGeom>
        <a:ln>
          <a:solidFill>
            <a:srgbClr val="AB4E30"/>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xdr:col>
      <xdr:colOff>38064</xdr:colOff>
      <xdr:row>11</xdr:row>
      <xdr:rowOff>123827</xdr:rowOff>
    </xdr:from>
    <xdr:to>
      <xdr:col>1</xdr:col>
      <xdr:colOff>5594693</xdr:colOff>
      <xdr:row>13</xdr:row>
      <xdr:rowOff>217504</xdr:rowOff>
    </xdr:to>
    <xdr:sp macro="" textlink="">
      <xdr:nvSpPr>
        <xdr:cNvPr id="18" name="txt_Formula" descr="=VLOOKUP(A1,B:C,2,FALSE)&#10;">
          <a:extLst>
            <a:ext uri="{FF2B5EF4-FFF2-40B4-BE49-F238E27FC236}">
              <a16:creationId xmlns:a16="http://schemas.microsoft.com/office/drawing/2014/main" id="{B8E3CAC0-D850-494C-8294-5728B19E2449}"/>
            </a:ext>
          </a:extLst>
        </xdr:cNvPr>
        <xdr:cNvSpPr txBox="1"/>
      </xdr:nvSpPr>
      <xdr:spPr>
        <a:xfrm>
          <a:off x="255778" y="2518684"/>
          <a:ext cx="5556629"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lgn="ctr">
            <a:spcBef>
              <a:spcPts val="0"/>
            </a:spcBef>
            <a:spcAft>
              <a:spcPts val="0"/>
            </a:spcAft>
          </a:pPr>
          <a:r>
            <a:rPr lang="en-US" sz="2400">
              <a:solidFill>
                <a:srgbClr val="000000"/>
              </a:solidFill>
              <a:effectLst/>
              <a:latin typeface="Segoe UI" panose="020B0502040204020203" pitchFamily="34" charset="0"/>
              <a:ea typeface="Times New Roman" panose="02020603050405020304" pitchFamily="18" charset="0"/>
              <a:cs typeface="Segoe UI" panose="020B0502040204020203" pitchFamily="34" charset="0"/>
            </a:rPr>
            <a:t>=IPMT(rate, per, nper, pv, [fv], [type])</a:t>
          </a:r>
          <a:endParaRPr lang="en-US" sz="2400">
            <a:effectLst/>
            <a:latin typeface="Segoe UI" panose="020B0502040204020203" pitchFamily="34" charset="0"/>
            <a:ea typeface="Times New Roman" panose="02020603050405020304" pitchFamily="18" charset="0"/>
            <a:cs typeface="Segoe UI" panose="020B0502040204020203" pitchFamily="34" charset="0"/>
          </a:endParaRPr>
        </a:p>
      </xdr:txBody>
    </xdr:sp>
    <xdr:clientData/>
  </xdr:twoCellAnchor>
  <xdr:twoCellAnchor>
    <xdr:from>
      <xdr:col>1</xdr:col>
      <xdr:colOff>1141132</xdr:colOff>
      <xdr:row>8</xdr:row>
      <xdr:rowOff>10888</xdr:rowOff>
    </xdr:from>
    <xdr:to>
      <xdr:col>1</xdr:col>
      <xdr:colOff>2079171</xdr:colOff>
      <xdr:row>10</xdr:row>
      <xdr:rowOff>32659</xdr:rowOff>
    </xdr:to>
    <xdr:sp macro="" textlink="">
      <xdr:nvSpPr>
        <xdr:cNvPr id="19" name="txt_FormulaCalloutUpper" descr="What do you want to look for?&#10;&#10;">
          <a:extLst>
            <a:ext uri="{FF2B5EF4-FFF2-40B4-BE49-F238E27FC236}">
              <a16:creationId xmlns:a16="http://schemas.microsoft.com/office/drawing/2014/main" id="{D98903C5-5862-4165-8C0B-2C8D6CDBAF5A}"/>
            </a:ext>
          </a:extLst>
        </xdr:cNvPr>
        <xdr:cNvSpPr txBox="1">
          <a:spLocks noChangeArrowheads="1"/>
        </xdr:cNvSpPr>
      </xdr:nvSpPr>
      <xdr:spPr bwMode="auto">
        <a:xfrm>
          <a:off x="1358846" y="1752602"/>
          <a:ext cx="938039" cy="457200"/>
        </a:xfrm>
        <a:prstGeom prst="rect">
          <a:avLst/>
        </a:prstGeom>
        <a:solidFill>
          <a:schemeClr val="accent2">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constant interest rate.</a:t>
          </a:r>
        </a:p>
      </xdr:txBody>
    </xdr:sp>
    <xdr:clientData/>
  </xdr:twoCellAnchor>
  <xdr:twoCellAnchor>
    <xdr:from>
      <xdr:col>1</xdr:col>
      <xdr:colOff>1522222</xdr:colOff>
      <xdr:row>15</xdr:row>
      <xdr:rowOff>27215</xdr:rowOff>
    </xdr:from>
    <xdr:to>
      <xdr:col>1</xdr:col>
      <xdr:colOff>2922815</xdr:colOff>
      <xdr:row>17</xdr:row>
      <xdr:rowOff>48986</xdr:rowOff>
    </xdr:to>
    <xdr:sp macro="" textlink="">
      <xdr:nvSpPr>
        <xdr:cNvPr id="15" name="txt_FormulaCalloutUpper" descr="What do you want to look for?&#10;&#10;">
          <a:extLst>
            <a:ext uri="{FF2B5EF4-FFF2-40B4-BE49-F238E27FC236}">
              <a16:creationId xmlns:a16="http://schemas.microsoft.com/office/drawing/2014/main" id="{9FB7F695-B207-4E5D-B24F-19EE8D8E89A2}"/>
            </a:ext>
          </a:extLst>
        </xdr:cNvPr>
        <xdr:cNvSpPr txBox="1">
          <a:spLocks noChangeArrowheads="1"/>
        </xdr:cNvSpPr>
      </xdr:nvSpPr>
      <xdr:spPr bwMode="auto">
        <a:xfrm>
          <a:off x="1739936" y="3292929"/>
          <a:ext cx="1400593" cy="457200"/>
        </a:xfrm>
        <a:prstGeom prst="rect">
          <a:avLst/>
        </a:prstGeom>
        <a:solidFill>
          <a:schemeClr val="accent2">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given period to calculate the interest</a:t>
          </a:r>
        </a:p>
      </xdr:txBody>
    </xdr:sp>
    <xdr:clientData/>
  </xdr:twoCellAnchor>
  <xdr:twoCellAnchor>
    <xdr:from>
      <xdr:col>1</xdr:col>
      <xdr:colOff>3583449</xdr:colOff>
      <xdr:row>8</xdr:row>
      <xdr:rowOff>10888</xdr:rowOff>
    </xdr:from>
    <xdr:to>
      <xdr:col>1</xdr:col>
      <xdr:colOff>4523014</xdr:colOff>
      <xdr:row>10</xdr:row>
      <xdr:rowOff>32659</xdr:rowOff>
    </xdr:to>
    <xdr:sp macro="" textlink="">
      <xdr:nvSpPr>
        <xdr:cNvPr id="16" name="txt_FormulaCalloutUpper" descr="What do you want to look for?&#10;&#10;">
          <a:extLst>
            <a:ext uri="{FF2B5EF4-FFF2-40B4-BE49-F238E27FC236}">
              <a16:creationId xmlns:a16="http://schemas.microsoft.com/office/drawing/2014/main" id="{8C0B6555-1921-4633-A19D-97EF57C141BD}"/>
            </a:ext>
          </a:extLst>
        </xdr:cNvPr>
        <xdr:cNvSpPr txBox="1">
          <a:spLocks noChangeArrowheads="1"/>
        </xdr:cNvSpPr>
      </xdr:nvSpPr>
      <xdr:spPr bwMode="auto">
        <a:xfrm>
          <a:off x="3801163" y="1752602"/>
          <a:ext cx="939565" cy="457200"/>
        </a:xfrm>
        <a:prstGeom prst="rect">
          <a:avLst/>
        </a:prstGeom>
        <a:solidFill>
          <a:schemeClr val="accent2">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Future value of the loan.</a:t>
          </a:r>
          <a:endParaRPr lang="ro-RO">
            <a:effectLst/>
          </a:endParaRPr>
        </a:p>
      </xdr:txBody>
    </xdr:sp>
    <xdr:clientData/>
  </xdr:twoCellAnchor>
  <xdr:twoCellAnchor>
    <xdr:from>
      <xdr:col>1</xdr:col>
      <xdr:colOff>3847491</xdr:colOff>
      <xdr:row>10</xdr:row>
      <xdr:rowOff>166011</xdr:rowOff>
    </xdr:from>
    <xdr:to>
      <xdr:col>1</xdr:col>
      <xdr:colOff>4258971</xdr:colOff>
      <xdr:row>11</xdr:row>
      <xdr:rowOff>182339</xdr:rowOff>
    </xdr:to>
    <xdr:sp macro="" textlink="">
      <xdr:nvSpPr>
        <xdr:cNvPr id="12" name="FormulaBraceUpper">
          <a:extLst>
            <a:ext uri="{FF2B5EF4-FFF2-40B4-BE49-F238E27FC236}">
              <a16:creationId xmlns:a16="http://schemas.microsoft.com/office/drawing/2014/main" id="{E758112B-6FF7-478E-8903-D282E5492777}"/>
            </a:ext>
          </a:extLst>
        </xdr:cNvPr>
        <xdr:cNvSpPr/>
      </xdr:nvSpPr>
      <xdr:spPr>
        <a:xfrm rot="5400000">
          <a:off x="4153924" y="2254435"/>
          <a:ext cx="234042" cy="411480"/>
        </a:xfrm>
        <a:prstGeom prst="leftBrace">
          <a:avLst/>
        </a:prstGeom>
        <a:ln>
          <a:solidFill>
            <a:srgbClr val="AB4E30"/>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xdr:col>
      <xdr:colOff>1993918</xdr:colOff>
      <xdr:row>13</xdr:row>
      <xdr:rowOff>143259</xdr:rowOff>
    </xdr:from>
    <xdr:to>
      <xdr:col>1</xdr:col>
      <xdr:colOff>2451118</xdr:colOff>
      <xdr:row>14</xdr:row>
      <xdr:rowOff>163289</xdr:rowOff>
    </xdr:to>
    <xdr:sp macro="" textlink="">
      <xdr:nvSpPr>
        <xdr:cNvPr id="13" name="FormulaBraceUpper">
          <a:extLst>
            <a:ext uri="{FF2B5EF4-FFF2-40B4-BE49-F238E27FC236}">
              <a16:creationId xmlns:a16="http://schemas.microsoft.com/office/drawing/2014/main" id="{FEC68896-F4BF-4FDD-92BC-E7957C8F888D}"/>
            </a:ext>
          </a:extLst>
        </xdr:cNvPr>
        <xdr:cNvSpPr/>
      </xdr:nvSpPr>
      <xdr:spPr>
        <a:xfrm rot="16200000">
          <a:off x="2321360" y="2863817"/>
          <a:ext cx="237744" cy="457200"/>
        </a:xfrm>
        <a:prstGeom prst="leftBrace">
          <a:avLst/>
        </a:prstGeom>
        <a:ln>
          <a:solidFill>
            <a:srgbClr val="AB4E30"/>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xdr:col>
      <xdr:colOff>2599117</xdr:colOff>
      <xdr:row>10</xdr:row>
      <xdr:rowOff>163287</xdr:rowOff>
    </xdr:from>
    <xdr:to>
      <xdr:col>1</xdr:col>
      <xdr:colOff>3239197</xdr:colOff>
      <xdr:row>11</xdr:row>
      <xdr:rowOff>183317</xdr:rowOff>
    </xdr:to>
    <xdr:sp macro="" textlink="">
      <xdr:nvSpPr>
        <xdr:cNvPr id="21" name="FormulaBraceUpper">
          <a:extLst>
            <a:ext uri="{FF2B5EF4-FFF2-40B4-BE49-F238E27FC236}">
              <a16:creationId xmlns:a16="http://schemas.microsoft.com/office/drawing/2014/main" id="{1F80DA3B-B929-4B70-91D6-741955BB493A}"/>
            </a:ext>
          </a:extLst>
        </xdr:cNvPr>
        <xdr:cNvSpPr/>
      </xdr:nvSpPr>
      <xdr:spPr>
        <a:xfrm rot="5400000">
          <a:off x="3017999" y="2139262"/>
          <a:ext cx="237744" cy="640080"/>
        </a:xfrm>
        <a:prstGeom prst="leftBrace">
          <a:avLst/>
        </a:prstGeom>
        <a:ln>
          <a:solidFill>
            <a:srgbClr val="AB4E30"/>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xdr:col>
      <xdr:colOff>2409316</xdr:colOff>
      <xdr:row>8</xdr:row>
      <xdr:rowOff>10888</xdr:rowOff>
    </xdr:from>
    <xdr:to>
      <xdr:col>1</xdr:col>
      <xdr:colOff>3428999</xdr:colOff>
      <xdr:row>10</xdr:row>
      <xdr:rowOff>32659</xdr:rowOff>
    </xdr:to>
    <xdr:sp macro="" textlink="">
      <xdr:nvSpPr>
        <xdr:cNvPr id="22" name="txt_FormulaCalloutUpper" descr="What do you want to look for?&#10;&#10;">
          <a:extLst>
            <a:ext uri="{FF2B5EF4-FFF2-40B4-BE49-F238E27FC236}">
              <a16:creationId xmlns:a16="http://schemas.microsoft.com/office/drawing/2014/main" id="{8063FB05-5906-4BA6-9E6E-DF8E5F9FD884}"/>
            </a:ext>
          </a:extLst>
        </xdr:cNvPr>
        <xdr:cNvSpPr txBox="1">
          <a:spLocks noChangeArrowheads="1"/>
        </xdr:cNvSpPr>
      </xdr:nvSpPr>
      <xdr:spPr bwMode="auto">
        <a:xfrm>
          <a:off x="2627030" y="1752602"/>
          <a:ext cx="1019683" cy="457200"/>
        </a:xfrm>
        <a:prstGeom prst="rect">
          <a:avLst/>
        </a:prstGeom>
        <a:solidFill>
          <a:schemeClr val="accent2">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Total number of payments.</a:t>
          </a:r>
        </a:p>
      </xdr:txBody>
    </xdr:sp>
    <xdr:clientData/>
  </xdr:twoCellAnchor>
  <xdr:twoCellAnchor>
    <xdr:from>
      <xdr:col>1</xdr:col>
      <xdr:colOff>3356814</xdr:colOff>
      <xdr:row>13</xdr:row>
      <xdr:rowOff>143259</xdr:rowOff>
    </xdr:from>
    <xdr:to>
      <xdr:col>1</xdr:col>
      <xdr:colOff>3722574</xdr:colOff>
      <xdr:row>14</xdr:row>
      <xdr:rowOff>163289</xdr:rowOff>
    </xdr:to>
    <xdr:sp macro="" textlink="">
      <xdr:nvSpPr>
        <xdr:cNvPr id="23" name="FormulaBraceUpper">
          <a:extLst>
            <a:ext uri="{FF2B5EF4-FFF2-40B4-BE49-F238E27FC236}">
              <a16:creationId xmlns:a16="http://schemas.microsoft.com/office/drawing/2014/main" id="{322A2EA2-7858-41ED-AD76-7E711586A755}"/>
            </a:ext>
          </a:extLst>
        </xdr:cNvPr>
        <xdr:cNvSpPr/>
      </xdr:nvSpPr>
      <xdr:spPr>
        <a:xfrm rot="16200000">
          <a:off x="3638536" y="2909537"/>
          <a:ext cx="237744" cy="365760"/>
        </a:xfrm>
        <a:prstGeom prst="leftBrace">
          <a:avLst/>
        </a:prstGeom>
        <a:ln>
          <a:solidFill>
            <a:srgbClr val="AB4E30"/>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xdr:col>
      <xdr:colOff>3051668</xdr:colOff>
      <xdr:row>15</xdr:row>
      <xdr:rowOff>27215</xdr:rowOff>
    </xdr:from>
    <xdr:to>
      <xdr:col>1</xdr:col>
      <xdr:colOff>4027718</xdr:colOff>
      <xdr:row>17</xdr:row>
      <xdr:rowOff>48986</xdr:rowOff>
    </xdr:to>
    <xdr:sp macro="" textlink="">
      <xdr:nvSpPr>
        <xdr:cNvPr id="24" name="txt_FormulaCalloutUpper" descr="What do you want to look for?&#10;&#10;">
          <a:extLst>
            <a:ext uri="{FF2B5EF4-FFF2-40B4-BE49-F238E27FC236}">
              <a16:creationId xmlns:a16="http://schemas.microsoft.com/office/drawing/2014/main" id="{9C3C88EB-1116-497B-9A83-237010DB609A}"/>
            </a:ext>
          </a:extLst>
        </xdr:cNvPr>
        <xdr:cNvSpPr txBox="1">
          <a:spLocks noChangeArrowheads="1"/>
        </xdr:cNvSpPr>
      </xdr:nvSpPr>
      <xdr:spPr bwMode="auto">
        <a:xfrm>
          <a:off x="3269382" y="3292929"/>
          <a:ext cx="976050" cy="457200"/>
        </a:xfrm>
        <a:prstGeom prst="rect">
          <a:avLst/>
        </a:prstGeom>
        <a:solidFill>
          <a:schemeClr val="accent2">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Present value of the loan.</a:t>
          </a:r>
        </a:p>
      </xdr:txBody>
    </xdr:sp>
    <xdr:clientData/>
  </xdr:twoCellAnchor>
  <xdr:twoCellAnchor>
    <xdr:from>
      <xdr:col>1</xdr:col>
      <xdr:colOff>4450280</xdr:colOff>
      <xdr:row>13</xdr:row>
      <xdr:rowOff>143259</xdr:rowOff>
    </xdr:from>
    <xdr:to>
      <xdr:col>1</xdr:col>
      <xdr:colOff>5181800</xdr:colOff>
      <xdr:row>14</xdr:row>
      <xdr:rowOff>163289</xdr:rowOff>
    </xdr:to>
    <xdr:sp macro="" textlink="">
      <xdr:nvSpPr>
        <xdr:cNvPr id="25" name="FormulaBraceUpper">
          <a:extLst>
            <a:ext uri="{FF2B5EF4-FFF2-40B4-BE49-F238E27FC236}">
              <a16:creationId xmlns:a16="http://schemas.microsoft.com/office/drawing/2014/main" id="{5D8B2B56-C342-453A-8233-E7E92C9D46CC}"/>
            </a:ext>
          </a:extLst>
        </xdr:cNvPr>
        <xdr:cNvSpPr/>
      </xdr:nvSpPr>
      <xdr:spPr>
        <a:xfrm rot="16200000">
          <a:off x="4914882" y="2726657"/>
          <a:ext cx="237744" cy="731520"/>
        </a:xfrm>
        <a:prstGeom prst="leftBrace">
          <a:avLst/>
        </a:prstGeom>
        <a:ln>
          <a:solidFill>
            <a:srgbClr val="AB4E30"/>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xdr:col>
      <xdr:colOff>4172896</xdr:colOff>
      <xdr:row>15</xdr:row>
      <xdr:rowOff>27215</xdr:rowOff>
    </xdr:from>
    <xdr:to>
      <xdr:col>1</xdr:col>
      <xdr:colOff>5459185</xdr:colOff>
      <xdr:row>17</xdr:row>
      <xdr:rowOff>48986</xdr:rowOff>
    </xdr:to>
    <xdr:sp macro="" textlink="">
      <xdr:nvSpPr>
        <xdr:cNvPr id="26" name="txt_FormulaCalloutUpper" descr="What do you want to look for?&#10;&#10;">
          <a:extLst>
            <a:ext uri="{FF2B5EF4-FFF2-40B4-BE49-F238E27FC236}">
              <a16:creationId xmlns:a16="http://schemas.microsoft.com/office/drawing/2014/main" id="{A723A500-89CF-449D-8ED5-4F2893BA6F1A}"/>
            </a:ext>
          </a:extLst>
        </xdr:cNvPr>
        <xdr:cNvSpPr txBox="1">
          <a:spLocks noChangeArrowheads="1"/>
        </xdr:cNvSpPr>
      </xdr:nvSpPr>
      <xdr:spPr bwMode="auto">
        <a:xfrm>
          <a:off x="4390610" y="3292929"/>
          <a:ext cx="1286289" cy="457200"/>
        </a:xfrm>
        <a:prstGeom prst="rect">
          <a:avLst/>
        </a:prstGeom>
        <a:solidFill>
          <a:schemeClr val="accent2">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Specifies when the payments are due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133597</xdr:colOff>
      <xdr:row>1</xdr:row>
      <xdr:rowOff>14844</xdr:rowOff>
    </xdr:from>
    <xdr:to>
      <xdr:col>3</xdr:col>
      <xdr:colOff>465117</xdr:colOff>
      <xdr:row>5</xdr:row>
      <xdr:rowOff>202870</xdr:rowOff>
    </xdr:to>
    <xdr:sp macro="" textlink="">
      <xdr:nvSpPr>
        <xdr:cNvPr id="2" name="Right Brace 1">
          <a:extLst>
            <a:ext uri="{FF2B5EF4-FFF2-40B4-BE49-F238E27FC236}">
              <a16:creationId xmlns:a16="http://schemas.microsoft.com/office/drawing/2014/main" id="{978F35D2-6B5A-4B43-B831-88289D0319FC}"/>
            </a:ext>
          </a:extLst>
        </xdr:cNvPr>
        <xdr:cNvSpPr/>
      </xdr:nvSpPr>
      <xdr:spPr>
        <a:xfrm>
          <a:off x="2642754" y="232558"/>
          <a:ext cx="331520" cy="1058883"/>
        </a:xfrm>
        <a:prstGeom prst="rightBrace">
          <a:avLst/>
        </a:prstGeom>
        <a:noFill/>
        <a:ln w="15875">
          <a:solidFill>
            <a:srgbClr val="BF414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ro-R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251209</xdr:colOff>
      <xdr:row>1</xdr:row>
      <xdr:rowOff>4187</xdr:rowOff>
    </xdr:from>
    <xdr:to>
      <xdr:col>6</xdr:col>
      <xdr:colOff>564717</xdr:colOff>
      <xdr:row>4</xdr:row>
      <xdr:rowOff>35447</xdr:rowOff>
    </xdr:to>
    <xdr:pic>
      <xdr:nvPicPr>
        <xdr:cNvPr id="5" name="Picture 4">
          <a:hlinkClick xmlns:r="http://schemas.openxmlformats.org/officeDocument/2006/relationships" r:id="rId1"/>
          <a:extLst>
            <a:ext uri="{FF2B5EF4-FFF2-40B4-BE49-F238E27FC236}">
              <a16:creationId xmlns:a16="http://schemas.microsoft.com/office/drawing/2014/main" id="{88A0C81E-770E-4C06-ADA8-A801D031F9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7494" y="188407"/>
          <a:ext cx="2926080" cy="5839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xcelexplaine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H15"/>
  <sheetViews>
    <sheetView showGridLines="0" tabSelected="1" zoomScale="130" zoomScaleNormal="130" workbookViewId="0">
      <selection activeCell="B13" sqref="B13:H15"/>
    </sheetView>
  </sheetViews>
  <sheetFormatPr defaultRowHeight="14.6" x14ac:dyDescent="0.4"/>
  <sheetData>
    <row r="6" spans="2:8" ht="18.45" x14ac:dyDescent="0.5">
      <c r="B6" s="13" t="s">
        <v>0</v>
      </c>
      <c r="C6" s="13"/>
      <c r="D6" s="13"/>
      <c r="E6" s="13"/>
      <c r="F6" s="13"/>
      <c r="G6" s="13"/>
      <c r="H6" s="13"/>
    </row>
    <row r="8" spans="2:8" ht="18.45" customHeight="1" x14ac:dyDescent="0.4">
      <c r="B8" s="14" t="s">
        <v>1</v>
      </c>
      <c r="C8" s="14"/>
      <c r="D8" s="14"/>
      <c r="E8" s="14"/>
      <c r="F8" s="14"/>
      <c r="G8" s="14"/>
      <c r="H8" s="14"/>
    </row>
    <row r="9" spans="2:8" x14ac:dyDescent="0.4">
      <c r="B9" s="14"/>
      <c r="C9" s="14"/>
      <c r="D9" s="14"/>
      <c r="E9" s="14"/>
      <c r="F9" s="14"/>
      <c r="G9" s="14"/>
      <c r="H9" s="14"/>
    </row>
    <row r="11" spans="2:8" x14ac:dyDescent="0.4">
      <c r="B11" s="15" t="s">
        <v>2</v>
      </c>
      <c r="C11" s="15"/>
      <c r="D11" s="15"/>
      <c r="E11" s="15"/>
      <c r="F11" s="15"/>
      <c r="G11" s="15"/>
      <c r="H11" s="15"/>
    </row>
    <row r="13" spans="2:8" ht="14.6" customHeight="1" x14ac:dyDescent="0.4">
      <c r="B13" s="16" t="s">
        <v>8</v>
      </c>
      <c r="C13" s="17"/>
      <c r="D13" s="17"/>
      <c r="E13" s="17"/>
      <c r="F13" s="17"/>
      <c r="G13" s="17"/>
      <c r="H13" s="17"/>
    </row>
    <row r="14" spans="2:8" x14ac:dyDescent="0.4">
      <c r="B14" s="17"/>
      <c r="C14" s="17"/>
      <c r="D14" s="17"/>
      <c r="E14" s="17"/>
      <c r="F14" s="17"/>
      <c r="G14" s="17"/>
      <c r="H14" s="17"/>
    </row>
    <row r="15" spans="2:8" x14ac:dyDescent="0.4">
      <c r="B15" s="17"/>
      <c r="C15" s="17"/>
      <c r="D15" s="17"/>
      <c r="E15" s="17"/>
      <c r="F15" s="17"/>
      <c r="G15" s="17"/>
      <c r="H15" s="17"/>
    </row>
  </sheetData>
  <mergeCells count="4">
    <mergeCell ref="B6:H6"/>
    <mergeCell ref="B8:H9"/>
    <mergeCell ref="B11:H11"/>
    <mergeCell ref="B13:H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A4DE-2652-4CAA-B79F-573FD4B4422F}">
  <dimension ref="D1:G161"/>
  <sheetViews>
    <sheetView showGridLines="0" topLeftCell="C1" zoomScale="110" zoomScaleNormal="110" workbookViewId="0">
      <selection activeCell="G5" sqref="G5"/>
    </sheetView>
  </sheetViews>
  <sheetFormatPr defaultRowHeight="14.6" x14ac:dyDescent="0.4"/>
  <cols>
    <col min="1" max="1" width="3.07421875" customWidth="1"/>
    <col min="2" max="2" width="86.921875" customWidth="1"/>
    <col min="3" max="3" width="2.15234375" customWidth="1"/>
    <col min="4" max="4" width="21" customWidth="1"/>
    <col min="5" max="5" width="15.4609375" customWidth="1"/>
    <col min="6" max="6" width="9.23046875" customWidth="1"/>
    <col min="7" max="7" width="21.69140625" customWidth="1"/>
  </cols>
  <sheetData>
    <row r="1" spans="4:7" ht="17.25" customHeight="1" thickBot="1" x14ac:dyDescent="0.45"/>
    <row r="2" spans="4:7" ht="17.25" customHeight="1" thickBot="1" x14ac:dyDescent="0.45">
      <c r="D2" s="4" t="s">
        <v>9</v>
      </c>
      <c r="E2" s="5">
        <v>200000</v>
      </c>
    </row>
    <row r="3" spans="4:7" ht="17.25" customHeight="1" thickBot="1" x14ac:dyDescent="0.45">
      <c r="D3" s="4" t="s">
        <v>10</v>
      </c>
      <c r="E3" s="6">
        <v>0.05</v>
      </c>
      <c r="G3" s="9"/>
    </row>
    <row r="4" spans="4:7" ht="17.25" customHeight="1" thickBot="1" x14ac:dyDescent="0.45">
      <c r="D4" s="4" t="s">
        <v>11</v>
      </c>
      <c r="E4" s="7">
        <v>30</v>
      </c>
      <c r="G4" s="2" t="s">
        <v>14</v>
      </c>
    </row>
    <row r="5" spans="4:7" ht="17.25" customHeight="1" thickBot="1" x14ac:dyDescent="0.45">
      <c r="D5" s="4" t="s">
        <v>12</v>
      </c>
      <c r="E5" s="5">
        <v>30000</v>
      </c>
      <c r="G5" s="8">
        <f>-IPMT(E3/12, E7, E4*12, E6)</f>
        <v>687.83416742422946</v>
      </c>
    </row>
    <row r="6" spans="4:7" ht="17.25" customHeight="1" thickBot="1" x14ac:dyDescent="0.45">
      <c r="D6" s="4" t="s">
        <v>13</v>
      </c>
      <c r="E6" s="5">
        <f>E2-E5</f>
        <v>170000</v>
      </c>
    </row>
    <row r="7" spans="4:7" ht="17.25" customHeight="1" thickBot="1" x14ac:dyDescent="0.45">
      <c r="D7" s="4" t="s">
        <v>15</v>
      </c>
      <c r="E7" s="7">
        <v>24</v>
      </c>
    </row>
    <row r="8" spans="4:7" ht="17.25" customHeight="1" x14ac:dyDescent="0.4"/>
    <row r="9" spans="4:7" ht="17.25" customHeight="1" x14ac:dyDescent="0.4"/>
    <row r="10" spans="4:7" ht="17.25" customHeight="1" x14ac:dyDescent="0.4"/>
    <row r="11" spans="4:7" ht="17.25" customHeight="1" x14ac:dyDescent="0.4"/>
    <row r="12" spans="4:7" ht="17.25" customHeight="1" x14ac:dyDescent="0.4"/>
    <row r="13" spans="4:7" ht="17.25" customHeight="1" x14ac:dyDescent="0.4"/>
    <row r="14" spans="4:7" ht="17.25" customHeight="1" x14ac:dyDescent="0.4"/>
    <row r="15" spans="4:7" ht="17.25" customHeight="1" x14ac:dyDescent="0.4"/>
    <row r="16" spans="4:7" ht="17.25" customHeight="1" x14ac:dyDescent="0.4"/>
    <row r="17" ht="17.25" customHeight="1" x14ac:dyDescent="0.4"/>
    <row r="18" ht="17.25" customHeight="1" x14ac:dyDescent="0.4"/>
    <row r="19" ht="17.25" customHeight="1" x14ac:dyDescent="0.4"/>
    <row r="20" ht="17.25" customHeight="1" x14ac:dyDescent="0.4"/>
    <row r="21" ht="17.25" customHeight="1" x14ac:dyDescent="0.4"/>
    <row r="22" ht="17.25" customHeight="1" x14ac:dyDescent="0.4"/>
    <row r="23" ht="17.25" customHeight="1" x14ac:dyDescent="0.4"/>
    <row r="24" ht="17.25" customHeight="1" x14ac:dyDescent="0.4"/>
    <row r="25" ht="17.25" customHeight="1" x14ac:dyDescent="0.4"/>
    <row r="26" ht="17.25" customHeight="1" x14ac:dyDescent="0.4"/>
    <row r="27" ht="17.25" customHeight="1" x14ac:dyDescent="0.4"/>
    <row r="28" ht="17.25" customHeight="1" x14ac:dyDescent="0.4"/>
    <row r="44" ht="14.6" customHeight="1" x14ac:dyDescent="0.4"/>
    <row r="45" ht="14.6" customHeight="1" x14ac:dyDescent="0.4"/>
    <row r="46" ht="14.6" customHeight="1" x14ac:dyDescent="0.4"/>
    <row r="47" ht="14.6" customHeight="1" x14ac:dyDescent="0.4"/>
    <row r="48" ht="14.6" customHeight="1" x14ac:dyDescent="0.4"/>
    <row r="49" ht="14.6" customHeight="1" x14ac:dyDescent="0.4"/>
    <row r="50" ht="14.6" customHeight="1" x14ac:dyDescent="0.4"/>
    <row r="51" ht="14.6" customHeight="1" x14ac:dyDescent="0.4"/>
    <row r="121" ht="14.6" customHeight="1" x14ac:dyDescent="0.4"/>
    <row r="145" ht="14.6" customHeight="1" x14ac:dyDescent="0.4"/>
    <row r="146" ht="14.6" customHeight="1" x14ac:dyDescent="0.4"/>
    <row r="147" ht="14.6" customHeight="1" x14ac:dyDescent="0.4"/>
    <row r="148" ht="14.6" customHeight="1" x14ac:dyDescent="0.4"/>
    <row r="149" ht="14.6" customHeight="1" x14ac:dyDescent="0.4"/>
    <row r="150" ht="14.6" customHeight="1" x14ac:dyDescent="0.4"/>
    <row r="151" ht="14.6" customHeight="1" x14ac:dyDescent="0.4"/>
    <row r="152" ht="14.6" customHeight="1" x14ac:dyDescent="0.4"/>
    <row r="154" ht="14.6" customHeight="1" x14ac:dyDescent="0.4"/>
    <row r="155" ht="14.6" customHeight="1" x14ac:dyDescent="0.4"/>
    <row r="156" ht="14.6" customHeight="1" x14ac:dyDescent="0.4"/>
    <row r="157" ht="14.6" customHeight="1" x14ac:dyDescent="0.4"/>
    <row r="158" ht="14.6" customHeight="1" x14ac:dyDescent="0.4"/>
    <row r="159" ht="14.6" customHeight="1" x14ac:dyDescent="0.4"/>
    <row r="160" ht="14.6" customHeight="1" x14ac:dyDescent="0.4"/>
    <row r="161" ht="14.6" customHeight="1" x14ac:dyDescent="0.4"/>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7C7E-82C5-4E6F-8305-9F96EEA61AA4}">
  <dimension ref="B1:H48"/>
  <sheetViews>
    <sheetView showGridLines="0" zoomScale="110" zoomScaleNormal="110" workbookViewId="0">
      <selection activeCell="B41" sqref="B41"/>
    </sheetView>
  </sheetViews>
  <sheetFormatPr defaultRowHeight="14.6" x14ac:dyDescent="0.4"/>
  <cols>
    <col min="1" max="1" width="1.921875" customWidth="1"/>
    <col min="2" max="2" width="21.07421875" customWidth="1"/>
    <col min="3" max="3" width="12.4609375" customWidth="1"/>
    <col min="4" max="4" width="8.23046875" customWidth="1"/>
    <col min="5" max="5" width="13.69140625" customWidth="1"/>
    <col min="6" max="6" width="13.4609375" customWidth="1"/>
    <col min="8" max="8" width="10.07421875" bestFit="1" customWidth="1"/>
  </cols>
  <sheetData>
    <row r="1" spans="2:8" ht="17.25" customHeight="1" thickBot="1" x14ac:dyDescent="0.45"/>
    <row r="2" spans="2:8" ht="17.25" customHeight="1" thickBot="1" x14ac:dyDescent="0.45">
      <c r="B2" s="4" t="s">
        <v>13</v>
      </c>
      <c r="C2" s="5">
        <v>10000</v>
      </c>
      <c r="E2" s="4" t="s">
        <v>16</v>
      </c>
      <c r="F2" s="10">
        <f>-IPMT(C3/52, C6, C4*52, C2, 0, 0)</f>
        <v>11.538461538461537</v>
      </c>
      <c r="H2" s="11"/>
    </row>
    <row r="3" spans="2:8" ht="17.25" customHeight="1" thickBot="1" x14ac:dyDescent="0.45">
      <c r="B3" s="4" t="s">
        <v>17</v>
      </c>
      <c r="C3" s="6">
        <v>0.06</v>
      </c>
      <c r="E3" s="4" t="s">
        <v>18</v>
      </c>
      <c r="F3" s="10">
        <f>-IPMT(C3/12, C6, C4*12, C2, 0, 0)</f>
        <v>50</v>
      </c>
      <c r="H3" s="11"/>
    </row>
    <row r="4" spans="2:8" ht="17.25" customHeight="1" thickBot="1" x14ac:dyDescent="0.45">
      <c r="B4" s="4" t="s">
        <v>11</v>
      </c>
      <c r="C4" s="7">
        <v>5</v>
      </c>
      <c r="E4" s="4" t="s">
        <v>19</v>
      </c>
      <c r="F4" s="10">
        <f>-IPMT(C3/4, C6, C4*4, C2, 0, 0)</f>
        <v>150.00000000000003</v>
      </c>
      <c r="H4" s="11"/>
    </row>
    <row r="5" spans="2:8" ht="17.25" customHeight="1" thickBot="1" x14ac:dyDescent="0.45">
      <c r="B5" s="4" t="s">
        <v>20</v>
      </c>
      <c r="C5" s="5">
        <v>0</v>
      </c>
      <c r="E5" s="4" t="s">
        <v>21</v>
      </c>
      <c r="F5" s="10">
        <f>-IPMT(C3/2, C6, C4*2, C2, 0, 0)</f>
        <v>300</v>
      </c>
      <c r="H5" s="11"/>
    </row>
    <row r="6" spans="2:8" ht="17.25" customHeight="1" thickBot="1" x14ac:dyDescent="0.45">
      <c r="B6" s="4" t="s">
        <v>15</v>
      </c>
      <c r="C6" s="12">
        <v>1</v>
      </c>
      <c r="E6" s="4" t="s">
        <v>22</v>
      </c>
      <c r="F6" s="10">
        <f>-IPMT(C3, C6, C4, C2, 0, 0)</f>
        <v>600</v>
      </c>
      <c r="H6" s="11"/>
    </row>
    <row r="7" spans="2:8" ht="17.25" customHeight="1" x14ac:dyDescent="0.4"/>
    <row r="21" spans="4:4" ht="14.6" customHeight="1" x14ac:dyDescent="0.4"/>
    <row r="22" spans="4:4" ht="14.6" customHeight="1" x14ac:dyDescent="0.4">
      <c r="D22" s="3"/>
    </row>
    <row r="23" spans="4:4" ht="14.6" customHeight="1" x14ac:dyDescent="0.4"/>
    <row r="24" spans="4:4" ht="14.6" customHeight="1" x14ac:dyDescent="0.4"/>
    <row r="25" spans="4:4" ht="14.6" customHeight="1" x14ac:dyDescent="0.4"/>
    <row r="26" spans="4:4" ht="14.6" customHeight="1" x14ac:dyDescent="0.4"/>
    <row r="27" spans="4:4" ht="14.6" customHeight="1" x14ac:dyDescent="0.4"/>
    <row r="28" spans="4:4" ht="14.6" customHeight="1" x14ac:dyDescent="0.4"/>
    <row r="48" ht="14.6" customHeight="1" x14ac:dyDescent="0.4"/>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9133D-7DD9-433B-9C41-F2FAC1EDB097}">
  <dimension ref="B6:H16"/>
  <sheetViews>
    <sheetView showGridLines="0" zoomScale="130" zoomScaleNormal="130" workbookViewId="0">
      <selection activeCell="C34" sqref="C34"/>
    </sheetView>
  </sheetViews>
  <sheetFormatPr defaultRowHeight="14.6" x14ac:dyDescent="0.4"/>
  <sheetData>
    <row r="6" spans="2:8" ht="18.45" x14ac:dyDescent="0.5">
      <c r="B6" s="13" t="s">
        <v>3</v>
      </c>
      <c r="C6" s="13"/>
      <c r="D6" s="13"/>
      <c r="E6" s="13"/>
      <c r="F6" s="13"/>
      <c r="G6" s="13"/>
      <c r="H6" s="13"/>
    </row>
    <row r="8" spans="2:8" ht="18.45" customHeight="1" x14ac:dyDescent="0.4">
      <c r="B8" s="14" t="s">
        <v>4</v>
      </c>
      <c r="C8" s="14"/>
      <c r="D8" s="14"/>
      <c r="E8" s="14"/>
      <c r="F8" s="14"/>
      <c r="G8" s="14"/>
      <c r="H8" s="14"/>
    </row>
    <row r="9" spans="2:8" x14ac:dyDescent="0.4">
      <c r="B9" s="14"/>
      <c r="C9" s="14"/>
      <c r="D9" s="14"/>
      <c r="E9" s="14"/>
      <c r="F9" s="14"/>
      <c r="G9" s="14"/>
      <c r="H9" s="14"/>
    </row>
    <row r="11" spans="2:8" ht="18.45" x14ac:dyDescent="0.5">
      <c r="B11" s="13" t="s">
        <v>5</v>
      </c>
      <c r="C11" s="13"/>
      <c r="D11" s="13"/>
      <c r="E11" s="13"/>
      <c r="F11" s="13"/>
      <c r="G11" s="13"/>
      <c r="H11" s="13"/>
    </row>
    <row r="13" spans="2:8" ht="14.6" customHeight="1" x14ac:dyDescent="0.4">
      <c r="B13" s="18" t="s">
        <v>7</v>
      </c>
      <c r="C13" s="18"/>
      <c r="D13" s="18"/>
      <c r="E13" s="18"/>
      <c r="F13" s="18"/>
      <c r="G13" s="18"/>
      <c r="H13" s="18"/>
    </row>
    <row r="14" spans="2:8" x14ac:dyDescent="0.4">
      <c r="B14" s="18"/>
      <c r="C14" s="18"/>
      <c r="D14" s="18"/>
      <c r="E14" s="18"/>
      <c r="F14" s="18"/>
      <c r="G14" s="18"/>
      <c r="H14" s="18"/>
    </row>
    <row r="15" spans="2:8" x14ac:dyDescent="0.4">
      <c r="B15" s="1"/>
      <c r="C15" s="1"/>
      <c r="D15" s="1"/>
      <c r="E15" s="1"/>
      <c r="F15" s="1"/>
      <c r="G15" s="1"/>
      <c r="H15" s="1"/>
    </row>
    <row r="16" spans="2:8" ht="18.45" x14ac:dyDescent="0.5">
      <c r="B16" s="19" t="s">
        <v>6</v>
      </c>
      <c r="C16" s="20"/>
      <c r="D16" s="20"/>
      <c r="E16" s="20"/>
      <c r="F16" s="20"/>
      <c r="G16" s="20"/>
      <c r="H16" s="20"/>
    </row>
  </sheetData>
  <mergeCells count="5">
    <mergeCell ref="B6:H6"/>
    <mergeCell ref="B8:H9"/>
    <mergeCell ref="B11:H11"/>
    <mergeCell ref="B13:H14"/>
    <mergeCell ref="B16:H16"/>
  </mergeCells>
  <hyperlinks>
    <hyperlink ref="B16:H16" r:id="rId1" display="Click here to enroll in my free Excel training" xr:uid="{3A921356-2429-4C7C-96E0-6E15159FFD15}"/>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this first!</vt:lpstr>
      <vt:lpstr>IPMT function</vt:lpstr>
      <vt:lpstr>Loan frequency example</vt:lpstr>
      <vt:lpstr>Next steps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dc:creator>
  <cp:lastModifiedBy>Radu</cp:lastModifiedBy>
  <dcterms:created xsi:type="dcterms:W3CDTF">2015-06-05T18:17:20Z</dcterms:created>
  <dcterms:modified xsi:type="dcterms:W3CDTF">2021-12-02T21:27:59Z</dcterms:modified>
</cp:coreProperties>
</file>